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al Estate\Multifamily\Tax Credit Allocation\RHTC Rounds\2017A-C\Memos &amp; Postings\"/>
    </mc:Choice>
  </mc:AlternateContent>
  <bookViews>
    <workbookView xWindow="480" yWindow="345" windowWidth="15480" windowHeight="9735" tabRatio="666"/>
  </bookViews>
  <sheets>
    <sheet name="Applicants" sheetId="1" r:id="rId1"/>
    <sheet name="AR-Units" sheetId="2" state="hidden" r:id="rId2"/>
    <sheet name="AR-BRs" sheetId="3" state="hidden" r:id="rId3"/>
    <sheet name="NC-Units" sheetId="4" state="hidden" r:id="rId4"/>
    <sheet name="NC-BRs" sheetId="5" state="hidden" r:id="rId5"/>
    <sheet name="R-Units" sheetId="6" state="hidden" r:id="rId6"/>
    <sheet name="R-BRs" sheetId="7" state="hidden" r:id="rId7"/>
    <sheet name="UPDATED AR-Units" sheetId="14" r:id="rId8"/>
    <sheet name="UPDATED AR-BRs" sheetId="15" r:id="rId9"/>
    <sheet name="UPDATED NC-Units" sheetId="10" r:id="rId10"/>
    <sheet name="UPDATED NC-BRs" sheetId="11" r:id="rId11"/>
    <sheet name="UPDATED R-Units" sheetId="12" r:id="rId12"/>
    <sheet name="UPDATED R-BRs" sheetId="13" r:id="rId13"/>
  </sheets>
  <definedNames>
    <definedName name="_xlnm._FilterDatabase" localSheetId="0" hidden="1">Applicants!$A$4:$AC$4</definedName>
    <definedName name="Z_0065C067_C998_49B2_A435_EB0FBE87C0EE_.wvu.Cols" localSheetId="0" hidden="1">Applicants!#REF!</definedName>
    <definedName name="Z_0065C067_C998_49B2_A435_EB0FBE87C0EE_.wvu.FilterData" localSheetId="0" hidden="1">Applicants!$A$4:$AC$4</definedName>
    <definedName name="Z_0E1EF867_5144_4B3F_8ACA_101D38733643_.wvu.Cols" localSheetId="0" hidden="1">Applicants!#REF!</definedName>
    <definedName name="Z_0E1EF867_5144_4B3F_8ACA_101D38733643_.wvu.FilterData" localSheetId="0" hidden="1">Applicants!$A$4:$AC$4</definedName>
    <definedName name="Z_4324E16A_8DC9_4E2C_BF17_A27BB1F09F1A_.wvu.FilterData" localSheetId="0" hidden="1">Applicants!$A$4:$AC$4</definedName>
    <definedName name="Z_93D7B6D2_088F_448B_99C8_81201F7A9DA3_.wvu.Cols" localSheetId="0" hidden="1">Applicants!#REF!</definedName>
    <definedName name="Z_9B08EDA2_3C27_4118_8B2D_F103D6739074_.wvu.FilterData" localSheetId="0" hidden="1">Applicants!$A$4:$AC$4</definedName>
    <definedName name="Z_A6D85B1A_57AA_4100_8E3D_D70D7AEB4456_.wvu.FilterData" localSheetId="0" hidden="1">Applicants!$A$4:$AC$4</definedName>
    <definedName name="Z_AF6784DE_A103_489C_BB79_D6DF34CD37F3_.wvu.Cols" localSheetId="0" hidden="1">Applicants!#REF!</definedName>
    <definedName name="Z_AFB89D6B_0A9B_48D7_9FEB_A9BA7399E3CE_.wvu.Cols" localSheetId="0" hidden="1">Applicants!#REF!</definedName>
    <definedName name="Z_AFB89D6B_0A9B_48D7_9FEB_A9BA7399E3CE_.wvu.FilterData" localSheetId="0" hidden="1">Applicants!$A$4:$AC$4</definedName>
    <definedName name="Z_AFEDF45B_38CE_485A_90D8_2564C4C0F66E_.wvu.Cols" localSheetId="0" hidden="1">Applicants!#REF!</definedName>
    <definedName name="Z_AFEDF45B_38CE_485A_90D8_2564C4C0F66E_.wvu.FilterData" localSheetId="0" hidden="1">Applicants!$A$4:$AC$4</definedName>
    <definedName name="Z_D32481B9_C1F3_46FC_9B35_596DCCC5BA02_.wvu.Cols" localSheetId="0" hidden="1">Applicants!#REF!</definedName>
    <definedName name="Z_ED9CC5B0_930E_44F5_B218_4389F43F75B2_.wvu.FilterData" localSheetId="0" hidden="1">Applicants!$A$4:$AC$4</definedName>
    <definedName name="Z_F4F70DDF_07B0_4F13_999D_966841685322_.wvu.Cols" localSheetId="0" hidden="1">Applicants!#REF!</definedName>
    <definedName name="Z_F4F70DDF_07B0_4F13_999D_966841685322_.wvu.FilterData" localSheetId="0" hidden="1">Applicants!$A$4:$AC$4</definedName>
  </definedNames>
  <calcPr calcId="152511"/>
  <customWorkbookViews>
    <customWorkbookView name="Harris, Matthew - Personal View" guid="{A6D85B1A-57AA-4100-8E3D-D70D7AEB4456}" autoUpdate="1" mergeInterval="5" personalView="1" maximized="1" windowWidth="1920" windowHeight="855" tabRatio="316" activeSheetId="2"/>
    <customWorkbookView name="Rakowski, Alan - Personal View" guid="{AFEDF45B-38CE-485A-90D8-2564C4C0F66E}" mergeInterval="0" personalView="1" maximized="1" windowWidth="1920" windowHeight="975" activeSheetId="1"/>
    <customWorkbookView name="Nelson, Peter - Personal View" guid="{F4F70DDF-07B0-4F13-999D-966841685322}" mergeInterval="0" personalView="1" maximized="1" windowWidth="1680" windowHeight="864" activeSheetId="1"/>
    <customWorkbookView name="Bannon, Katie - Personal View" guid="{AFB89D6B-0A9B-48D7-9FEB-A9BA7399E3CE}" mergeInterval="0" personalView="1" maximized="1" windowWidth="1920" windowHeight="974" activeSheetId="1"/>
    <customWorkbookView name="Baffoe, Kaitlyn - Personal View" guid="{28E648B8-BE7C-4F29-8588-A511879FE784}" mergeInterval="0" personalView="1" maximized="1" windowWidth="1604" windowHeight="838" activeSheetId="1"/>
    <customWorkbookView name="IHCDA Employee - Personal View" guid="{D32481B9-C1F3-46FC-9B35-596DCCC5BA02}" mergeInterval="0" personalView="1" maximized="1" windowWidth="1538" windowHeight="750" activeSheetId="1"/>
    <customWorkbookView name="Coler, Megan - Personal View" guid="{93D7B6D2-088F-448B-99C8-81201F7A9DA3}" mergeInterval="0" personalView="1" maximized="1" windowWidth="1920" windowHeight="985" activeSheetId="1"/>
    <customWorkbookView name="Miller, Danielle - Personal View" guid="{AF6784DE-A103-489C-BB79-D6DF34CD37F3}" mergeInterval="0" personalView="1" maximized="1" windowWidth="1920" windowHeight="1014" activeSheetId="1"/>
    <customWorkbookView name="Nevels, Christopher - Personal View" guid="{0E1EF867-5144-4B3F-8ACA-101D38733643}" mergeInterval="0" personalView="1" maximized="1" windowWidth="1920" windowHeight="985" activeSheetId="1"/>
    <customWorkbookView name="Lethig, Carmen - Personal View" guid="{0065C067-C998-49B2-A435-EB0FBE87C0EE}" mergeInterval="0" personalView="1" maximized="1" windowWidth="1920" windowHeight="974" activeSheetId="1"/>
    <customWorkbookView name="Rosenbarger, Drew - Personal View" guid="{4324E16A-8DC9-4E2C-BF17-A27BB1F09F1A}" mergeInterval="0" personalView="1" maximized="1" windowWidth="1482" windowHeight="786" activeSheetId="1"/>
  </customWorkbookViews>
</workbook>
</file>

<file path=xl/calcChain.xml><?xml version="1.0" encoding="utf-8"?>
<calcChain xmlns="http://schemas.openxmlformats.org/spreadsheetml/2006/main">
  <c r="AV4" i="7" l="1"/>
  <c r="AL3" i="7"/>
  <c r="AL2" i="7"/>
  <c r="AL4" i="7"/>
  <c r="AM4" i="7"/>
  <c r="AM2" i="7"/>
  <c r="AV3" i="7" s="1"/>
  <c r="AM3" i="7"/>
  <c r="AV5" i="7" s="1"/>
  <c r="AM4" i="6"/>
  <c r="AL4" i="6"/>
  <c r="AM2" i="6"/>
  <c r="AL2" i="6"/>
  <c r="AV5" i="6" s="1"/>
  <c r="AM3" i="6"/>
  <c r="AL3" i="6"/>
  <c r="AM21" i="5"/>
  <c r="AL21" i="5"/>
  <c r="AM26" i="5"/>
  <c r="AL26" i="5"/>
  <c r="AM24" i="5"/>
  <c r="AL24" i="5"/>
  <c r="AM25" i="5"/>
  <c r="AL25" i="5"/>
  <c r="AM29" i="5"/>
  <c r="AL29" i="5"/>
  <c r="AM28" i="5"/>
  <c r="AL28" i="5"/>
  <c r="AM27" i="5"/>
  <c r="AL27" i="5"/>
  <c r="AM19" i="5"/>
  <c r="AL19" i="5"/>
  <c r="AM22" i="5"/>
  <c r="AL22" i="5"/>
  <c r="AM14" i="5"/>
  <c r="AL14" i="5"/>
  <c r="AM11" i="5"/>
  <c r="AL11" i="5"/>
  <c r="AM20" i="5"/>
  <c r="AL20" i="5"/>
  <c r="AM15" i="5"/>
  <c r="AL15" i="5"/>
  <c r="AM18" i="5"/>
  <c r="AL18" i="5"/>
  <c r="AM9" i="5"/>
  <c r="AL9" i="5"/>
  <c r="AM5" i="5"/>
  <c r="AV6" i="5" s="1"/>
  <c r="AL5" i="5"/>
  <c r="AM12" i="5"/>
  <c r="AV4" i="5" s="1"/>
  <c r="AL12" i="5"/>
  <c r="AM23" i="5"/>
  <c r="AL23" i="5"/>
  <c r="AM4" i="5"/>
  <c r="AV7" i="5" s="1"/>
  <c r="AL4" i="5"/>
  <c r="AM10" i="5"/>
  <c r="AL10" i="5"/>
  <c r="AM16" i="5"/>
  <c r="AL16" i="5"/>
  <c r="AM7" i="5"/>
  <c r="AL7" i="5"/>
  <c r="AL8" i="5"/>
  <c r="AL6" i="5"/>
  <c r="AL13" i="5"/>
  <c r="AL17" i="5"/>
  <c r="AM17" i="5"/>
  <c r="AM13" i="5"/>
  <c r="AM6" i="5"/>
  <c r="AM8" i="5"/>
  <c r="AM2" i="5"/>
  <c r="AL2" i="5"/>
  <c r="AM29" i="4"/>
  <c r="AL29" i="4"/>
  <c r="AM19" i="4"/>
  <c r="AL19" i="4"/>
  <c r="AM26" i="4"/>
  <c r="AL26" i="4"/>
  <c r="AM16" i="4"/>
  <c r="AL16" i="4"/>
  <c r="AM28" i="4"/>
  <c r="AL28" i="4"/>
  <c r="AM12" i="4"/>
  <c r="AL12" i="4"/>
  <c r="AM25" i="4"/>
  <c r="AL25" i="4"/>
  <c r="AM5" i="4"/>
  <c r="AL5" i="4"/>
  <c r="AU5" i="4" s="1"/>
  <c r="AM6" i="4"/>
  <c r="AL6" i="4"/>
  <c r="AM10" i="4"/>
  <c r="AL10" i="4"/>
  <c r="AM18" i="4"/>
  <c r="AL18" i="4"/>
  <c r="AM21" i="4"/>
  <c r="AL21" i="4"/>
  <c r="AM8" i="4"/>
  <c r="AL8" i="4"/>
  <c r="AM11" i="4"/>
  <c r="AL11" i="4"/>
  <c r="AM4" i="4"/>
  <c r="AL4" i="4"/>
  <c r="AU6" i="4" s="1"/>
  <c r="AM9" i="4"/>
  <c r="AL9" i="4"/>
  <c r="AU4" i="4" s="1"/>
  <c r="AM13" i="4"/>
  <c r="AL13" i="4"/>
  <c r="AM24" i="4"/>
  <c r="AL24" i="4"/>
  <c r="AM14" i="4"/>
  <c r="AL14" i="4"/>
  <c r="AM20" i="4"/>
  <c r="AL20" i="4"/>
  <c r="AM15" i="4"/>
  <c r="AL15" i="4"/>
  <c r="AM2" i="4"/>
  <c r="AL2" i="4"/>
  <c r="AM27" i="4"/>
  <c r="AL27" i="4"/>
  <c r="AM23" i="4"/>
  <c r="AL23" i="4"/>
  <c r="AM17" i="4"/>
  <c r="AL17" i="4"/>
  <c r="AM7" i="4"/>
  <c r="AL7" i="4"/>
  <c r="AM22" i="4"/>
  <c r="AL22" i="4"/>
  <c r="AV4" i="2"/>
  <c r="AL2" i="2"/>
  <c r="AV5" i="2" s="1"/>
  <c r="AL3" i="2"/>
  <c r="AV6" i="2" s="1"/>
  <c r="AL4" i="2"/>
  <c r="AL5" i="2"/>
  <c r="AL6" i="2"/>
  <c r="AL7" i="2"/>
  <c r="AV3" i="2" s="1"/>
  <c r="AL8" i="2"/>
  <c r="AL9" i="2"/>
  <c r="AL10" i="2"/>
  <c r="AL11" i="2"/>
  <c r="AL12" i="2"/>
  <c r="AL13" i="2"/>
  <c r="AL14" i="2"/>
  <c r="AL15" i="2"/>
  <c r="AL16" i="2"/>
  <c r="AL17" i="2"/>
  <c r="AL18" i="2"/>
  <c r="AL19" i="2"/>
  <c r="AL20" i="2"/>
  <c r="AM2" i="3"/>
  <c r="AV5" i="3" s="1"/>
  <c r="AM3" i="3"/>
  <c r="AM4" i="3"/>
  <c r="AM5" i="3"/>
  <c r="AM6" i="3"/>
  <c r="AM7" i="3"/>
  <c r="AM8" i="3"/>
  <c r="AM9" i="3"/>
  <c r="AM10" i="3"/>
  <c r="AM11" i="3"/>
  <c r="AM12" i="3"/>
  <c r="AM13" i="3"/>
  <c r="AM14" i="3"/>
  <c r="AM15" i="3"/>
  <c r="AM16" i="3"/>
  <c r="AM17" i="3"/>
  <c r="AM18" i="3"/>
  <c r="AM19" i="3"/>
  <c r="AM20" i="3"/>
  <c r="AL14" i="3"/>
  <c r="AL16" i="3"/>
  <c r="AL20" i="3"/>
  <c r="AL15" i="3"/>
  <c r="AL2" i="3"/>
  <c r="AL17" i="3"/>
  <c r="AL18" i="3"/>
  <c r="AL11" i="3"/>
  <c r="AL8" i="3"/>
  <c r="AL4" i="3"/>
  <c r="AL5" i="3"/>
  <c r="AL12" i="3"/>
  <c r="AL19" i="3"/>
  <c r="AL7" i="3"/>
  <c r="AL13" i="3"/>
  <c r="AL9" i="3"/>
  <c r="AL6" i="3"/>
  <c r="AL3" i="3"/>
  <c r="AL10" i="3"/>
  <c r="AM10" i="2"/>
  <c r="AM9" i="2"/>
  <c r="AM18" i="2"/>
  <c r="AM16" i="2"/>
  <c r="AM12" i="2"/>
  <c r="AM20" i="2"/>
  <c r="AM4" i="2"/>
  <c r="AM19" i="2"/>
  <c r="AM5" i="2"/>
  <c r="AM14" i="2"/>
  <c r="AM17" i="2"/>
  <c r="AM13" i="2"/>
  <c r="AM8" i="2"/>
  <c r="AM15" i="2"/>
  <c r="AM7" i="2"/>
  <c r="AM2" i="2"/>
  <c r="AM6" i="2"/>
  <c r="AM11" i="2"/>
  <c r="AM3" i="2"/>
  <c r="AV3" i="3" l="1"/>
  <c r="AV3" i="6"/>
  <c r="AU7" i="4"/>
  <c r="AV5" i="5"/>
  <c r="AV2" i="3"/>
  <c r="AV2" i="6"/>
  <c r="AV4" i="3"/>
  <c r="AV4" i="6"/>
  <c r="AV2" i="7"/>
</calcChain>
</file>

<file path=xl/comments1.xml><?xml version="1.0" encoding="utf-8"?>
<comments xmlns="http://schemas.openxmlformats.org/spreadsheetml/2006/main">
  <authors>
    <author>Rakowski, Alan</author>
  </authors>
  <commentList>
    <comment ref="I4" authorId="0" shapeId="0">
      <text>
        <r>
          <rPr>
            <b/>
            <sz val="9"/>
            <color indexed="81"/>
            <rFont val="Tahoma"/>
            <charset val="1"/>
          </rPr>
          <t>Rakowski, Alan:</t>
        </r>
        <r>
          <rPr>
            <sz val="9"/>
            <color indexed="81"/>
            <rFont val="Tahoma"/>
            <charset val="1"/>
          </rPr>
          <t xml:space="preserve">
See top of p. 22 of Form A</t>
        </r>
      </text>
    </comment>
    <comment ref="M4" authorId="0" shapeId="0">
      <text>
        <r>
          <rPr>
            <b/>
            <sz val="9"/>
            <color indexed="81"/>
            <rFont val="Tahoma"/>
            <charset val="1"/>
          </rPr>
          <t>Rakowski, Alan:</t>
        </r>
        <r>
          <rPr>
            <sz val="9"/>
            <color indexed="81"/>
            <rFont val="Tahoma"/>
            <charset val="1"/>
          </rPr>
          <t xml:space="preserve">
See #5 on page 22 of Form A</t>
        </r>
      </text>
    </comment>
  </commentList>
</comments>
</file>

<file path=xl/comments2.xml><?xml version="1.0" encoding="utf-8"?>
<comments xmlns="http://schemas.openxmlformats.org/spreadsheetml/2006/main">
  <authors>
    <author>Rakowski, Alan</author>
    <author>Bannon, Katie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alphabetical order by project name, start with 2016A-C-001
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leave blank for now
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If multiple types, select the type that represents the majority of the units
</t>
        </r>
      </text>
    </comment>
    <comment ref="AK1" authorId="0" shapeId="0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efficiency counts a 1BR
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majority of square footage
</t>
        </r>
      </text>
    </comment>
    <comment ref="I16" authorId="1" shapeId="0">
      <text>
        <r>
          <rPr>
            <b/>
            <sz val="9"/>
            <color indexed="81"/>
            <rFont val="Tahoma"/>
            <family val="2"/>
          </rPr>
          <t>Bannon, Katie:</t>
        </r>
        <r>
          <rPr>
            <sz val="9"/>
            <color indexed="81"/>
            <rFont val="Tahoma"/>
            <family val="2"/>
          </rPr>
          <t xml:space="preserve">
70,550 SF of adaptive reuse. 48,600 SF of new construction.
</t>
        </r>
      </text>
    </comment>
    <comment ref="AK20" authorId="1" shapeId="0">
      <text>
        <r>
          <rPr>
            <b/>
            <sz val="9"/>
            <color indexed="81"/>
            <rFont val="Tahoma"/>
            <family val="2"/>
          </rPr>
          <t>Bannon, Katie:</t>
        </r>
        <r>
          <rPr>
            <sz val="9"/>
            <color indexed="81"/>
            <rFont val="Tahoma"/>
            <family val="2"/>
          </rPr>
          <t xml:space="preserve">
There are 4 additional bedrooms if the market rate units are included in this count.
</t>
        </r>
      </text>
    </comment>
  </commentList>
</comments>
</file>

<file path=xl/comments3.xml><?xml version="1.0" encoding="utf-8"?>
<comments xmlns="http://schemas.openxmlformats.org/spreadsheetml/2006/main">
  <authors>
    <author>Rakowski, Alan</author>
    <author>Bannon, Katie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alphabetical order by project name, start with 2016A-C-001
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leave blank for now
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If multiple types, select the type that represents the majority of the units
</t>
        </r>
      </text>
    </comment>
    <comment ref="AK1" authorId="0" shapeId="0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efficiency counts a 1BR
</t>
        </r>
      </text>
    </comment>
    <comment ref="I2" authorId="1" shapeId="0">
      <text>
        <r>
          <rPr>
            <b/>
            <sz val="9"/>
            <color indexed="81"/>
            <rFont val="Tahoma"/>
            <family val="2"/>
          </rPr>
          <t>Bannon, Katie:</t>
        </r>
        <r>
          <rPr>
            <sz val="9"/>
            <color indexed="81"/>
            <rFont val="Tahoma"/>
            <family val="2"/>
          </rPr>
          <t xml:space="preserve">
70,550 SF of adaptive reuse. 48,600 SF of new construction.
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majority of square footage
</t>
        </r>
      </text>
    </comment>
    <comment ref="AK14" authorId="1" shapeId="0">
      <text>
        <r>
          <rPr>
            <b/>
            <sz val="9"/>
            <color indexed="81"/>
            <rFont val="Tahoma"/>
            <family val="2"/>
          </rPr>
          <t>Bannon, Katie:</t>
        </r>
        <r>
          <rPr>
            <sz val="9"/>
            <color indexed="81"/>
            <rFont val="Tahoma"/>
            <family val="2"/>
          </rPr>
          <t xml:space="preserve">
There are 4 additional bedrooms if the market rate units are included in this count.
</t>
        </r>
      </text>
    </comment>
  </commentList>
</comments>
</file>

<file path=xl/comments4.xml><?xml version="1.0" encoding="utf-8"?>
<comments xmlns="http://schemas.openxmlformats.org/spreadsheetml/2006/main">
  <authors>
    <author>Rakowski, Alan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alphabetical order by project name, start with 2016A-C-001
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leave blank for now
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If multiple types, select the type that represents the majority of the units
</t>
        </r>
      </text>
    </comment>
    <comment ref="AK1" authorId="0" shapeId="0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efficiency counts a 1BR
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failed threshold
</t>
        </r>
      </text>
    </comment>
    <comment ref="AF27" authorId="0" shapeId="0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updated 1-20-16
</t>
        </r>
      </text>
    </comment>
    <comment ref="AI27" authorId="0" shapeId="0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updated 1-20-16
</t>
        </r>
      </text>
    </comment>
  </commentList>
</comments>
</file>

<file path=xl/comments5.xml><?xml version="1.0" encoding="utf-8"?>
<comments xmlns="http://schemas.openxmlformats.org/spreadsheetml/2006/main">
  <authors>
    <author>Rakowski, Alan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alphabetical order by project name, start with 2016A-C-001
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leave blank for now
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If multiple types, select the type that represents the majority of the units
</t>
        </r>
      </text>
    </comment>
    <comment ref="AK1" authorId="0" shapeId="0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efficiency counts a 1BR
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failed threshold
</t>
        </r>
      </text>
    </comment>
    <comment ref="AF24" authorId="0" shapeId="0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updated 1-20-16
</t>
        </r>
      </text>
    </comment>
    <comment ref="AI24" authorId="0" shapeId="0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updated 1-20-16
</t>
        </r>
      </text>
    </comment>
  </commentList>
</comments>
</file>

<file path=xl/comments6.xml><?xml version="1.0" encoding="utf-8"?>
<comments xmlns="http://schemas.openxmlformats.org/spreadsheetml/2006/main">
  <authors>
    <author>Rakowski, Alan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alphabetical order by project name, start with 2016A-C-001
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leave blank for now
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If multiple types, select the type that represents the majority of the units
</t>
        </r>
      </text>
    </comment>
    <comment ref="AK1" authorId="0" shapeId="0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efficiency counts a 1BR
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majority square footage is rehab of former apartments
</t>
        </r>
      </text>
    </comment>
    <comment ref="AF4" authorId="0" shapeId="0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original entry didn't match Form A</t>
        </r>
      </text>
    </comment>
  </commentList>
</comments>
</file>

<file path=xl/comments7.xml><?xml version="1.0" encoding="utf-8"?>
<comments xmlns="http://schemas.openxmlformats.org/spreadsheetml/2006/main">
  <authors>
    <author>Rakowski, Alan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alphabetical order by project name, start with 2016A-C-001
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leave blank for now
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If multiple types, select the type that represents the majority of the units
</t>
        </r>
      </text>
    </comment>
    <comment ref="AK1" authorId="0" shapeId="0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efficiency counts a 1BR
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majority square footage is rehab of former apartments
</t>
        </r>
      </text>
    </comment>
    <comment ref="AF4" authorId="0" shapeId="0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original entry didn't match Form A</t>
        </r>
      </text>
    </comment>
  </commentList>
</comments>
</file>

<file path=xl/sharedStrings.xml><?xml version="1.0" encoding="utf-8"?>
<sst xmlns="http://schemas.openxmlformats.org/spreadsheetml/2006/main" count="2909" uniqueCount="814">
  <si>
    <t>Applicant #</t>
  </si>
  <si>
    <t>Self Score</t>
  </si>
  <si>
    <t>Preliminary Score</t>
  </si>
  <si>
    <t>Final Score</t>
  </si>
  <si>
    <t>Development Name</t>
  </si>
  <si>
    <t>Analyst</t>
  </si>
  <si>
    <t>Development Type</t>
  </si>
  <si>
    <t>Development City</t>
  </si>
  <si>
    <t>Development County</t>
  </si>
  <si>
    <t>Applicant Contact</t>
  </si>
  <si>
    <t>Applicant Email</t>
  </si>
  <si>
    <t>Developer</t>
  </si>
  <si>
    <t>Developer Contact</t>
  </si>
  <si>
    <t>Developer Email</t>
  </si>
  <si>
    <t>Developer Phone Number</t>
  </si>
  <si>
    <t>Consultant</t>
  </si>
  <si>
    <t>Consultant Email</t>
  </si>
  <si>
    <t>Tax Credit Units</t>
  </si>
  <si>
    <t>Market Units</t>
  </si>
  <si>
    <t>Total Units</t>
  </si>
  <si>
    <t>Not-For Profit</t>
  </si>
  <si>
    <t>Preservation</t>
  </si>
  <si>
    <t>Elderly</t>
  </si>
  <si>
    <t>Large City</t>
  </si>
  <si>
    <t>Small City</t>
  </si>
  <si>
    <t>Rural</t>
  </si>
  <si>
    <t>Stellar</t>
  </si>
  <si>
    <t>Total RHTC Request</t>
  </si>
  <si>
    <t>HOME Request</t>
  </si>
  <si>
    <t>Development Fund Request</t>
  </si>
  <si>
    <t>Total Development Cost</t>
  </si>
  <si>
    <t>Equity Pricing</t>
  </si>
  <si>
    <t>Unique Features Points</t>
  </si>
  <si>
    <t>Applicant</t>
  </si>
  <si>
    <t>Housing First</t>
  </si>
  <si>
    <t>2016A-C-002</t>
  </si>
  <si>
    <t>2016A-C-003</t>
  </si>
  <si>
    <t>2016A-C-004</t>
  </si>
  <si>
    <t>2016A-C-005</t>
  </si>
  <si>
    <t>2016A-C-006</t>
  </si>
  <si>
    <t>2016A-C-007</t>
  </si>
  <si>
    <t>2016A-C-008</t>
  </si>
  <si>
    <t>2016A-C-009</t>
  </si>
  <si>
    <t>2016A-C-010</t>
  </si>
  <si>
    <t>2016A-C-011</t>
  </si>
  <si>
    <t>2016A-C-012</t>
  </si>
  <si>
    <t>2016A-C-013</t>
  </si>
  <si>
    <t>2016A-C-014</t>
  </si>
  <si>
    <t>2016A-C-015</t>
  </si>
  <si>
    <t>Biggs TC Development, LLC</t>
  </si>
  <si>
    <t>Kevan Biggs</t>
  </si>
  <si>
    <t>kevanbiggs@ideal-builders.com</t>
  </si>
  <si>
    <t>260-724-9131</t>
  </si>
  <si>
    <t>AR</t>
  </si>
  <si>
    <t>x</t>
  </si>
  <si>
    <t>Ambassador Apartments</t>
  </si>
  <si>
    <t>Gary</t>
  </si>
  <si>
    <t>Lake</t>
  </si>
  <si>
    <t>AP Development LLC</t>
  </si>
  <si>
    <t>Jonathan R Anderson</t>
  </si>
  <si>
    <t>janderson@andersonpartnersllc.com</t>
  </si>
  <si>
    <t>Jonathan Anderson</t>
  </si>
  <si>
    <t>317-822-4905</t>
  </si>
  <si>
    <t>NC</t>
  </si>
  <si>
    <t>Atz Place</t>
  </si>
  <si>
    <t>Kendallville</t>
  </si>
  <si>
    <t>Noble</t>
  </si>
  <si>
    <t>Atz Place Limited Partnership</t>
  </si>
  <si>
    <t>Robert Bender</t>
  </si>
  <si>
    <t>rbender@housingservicesalliance.com</t>
  </si>
  <si>
    <t>The Woda Group, Inc.</t>
  </si>
  <si>
    <t>Jeffrey Woda</t>
  </si>
  <si>
    <t>jwoda@wodagroup.com</t>
  </si>
  <si>
    <t>614-396-3200</t>
  </si>
  <si>
    <t>Avenues Edge</t>
  </si>
  <si>
    <t>South Bend</t>
  </si>
  <si>
    <t>St. Joseph</t>
  </si>
  <si>
    <t>Near Northwest Neighborhood Inc</t>
  </si>
  <si>
    <t>Kathy Schuth</t>
  </si>
  <si>
    <t>nnndirector@nearnorthwest.org</t>
  </si>
  <si>
    <t>Housing Directions, LLC</t>
  </si>
  <si>
    <t>Brian Pozen</t>
  </si>
  <si>
    <t>317-848-5111</t>
  </si>
  <si>
    <t>bpozen@englewoodgroup.com</t>
  </si>
  <si>
    <t>Blackhawk Commons</t>
  </si>
  <si>
    <t>Sheridan</t>
  </si>
  <si>
    <t>Hamilton</t>
  </si>
  <si>
    <t>Hamilton County Area Neighborhood Development, Inc</t>
  </si>
  <si>
    <t>Nate Lichti</t>
  </si>
  <si>
    <t>nate@handincorporated.org</t>
  </si>
  <si>
    <t>HAND, Inc</t>
  </si>
  <si>
    <t>317-674-8108</t>
  </si>
  <si>
    <t>Milestone Ventures, Inc.</t>
  </si>
  <si>
    <t>chuck@milestoneventuresinc.com</t>
  </si>
  <si>
    <t>Carpenter Court</t>
  </si>
  <si>
    <t>Evansville</t>
  </si>
  <si>
    <t>Vanderburgh</t>
  </si>
  <si>
    <t>Pioneer Development Services, Inc</t>
  </si>
  <si>
    <t>Terrence Keusch</t>
  </si>
  <si>
    <t>tkeusch@embarqmail.com</t>
  </si>
  <si>
    <t>same as applicant</t>
  </si>
  <si>
    <t>317-535-1011</t>
  </si>
  <si>
    <t xml:space="preserve">same </t>
  </si>
  <si>
    <t>same</t>
  </si>
  <si>
    <t>R</t>
  </si>
  <si>
    <t>Cottage Avenue Apartments</t>
  </si>
  <si>
    <t>Columbus</t>
  </si>
  <si>
    <t>Bartholomew</t>
  </si>
  <si>
    <t>Developmental Services, Inc</t>
  </si>
  <si>
    <t>Shane Burton</t>
  </si>
  <si>
    <t>sburton@dsiservices.org</t>
  </si>
  <si>
    <t>Keller Development / Developmental Services</t>
  </si>
  <si>
    <t>Dawn Gallaway / Shane Burton</t>
  </si>
  <si>
    <t>dawn@kellerdev.com</t>
  </si>
  <si>
    <t>260-497-9000 ext. 222 / 812-376-9404</t>
  </si>
  <si>
    <t xml:space="preserve">Country Apartments </t>
  </si>
  <si>
    <t>Brownstown</t>
  </si>
  <si>
    <t>Jackson</t>
  </si>
  <si>
    <t>Buckeye Community Hope Foundation</t>
  </si>
  <si>
    <t>Ian Maute</t>
  </si>
  <si>
    <t>imaute@buckeyehope.org</t>
  </si>
  <si>
    <t>614-508-6500</t>
  </si>
  <si>
    <t>Crawford Apartments</t>
  </si>
  <si>
    <t>Bloomington</t>
  </si>
  <si>
    <t>Monroe</t>
  </si>
  <si>
    <t>LifeDesigns, Inc</t>
  </si>
  <si>
    <t>Susan Rinne</t>
  </si>
  <si>
    <t>srinne@lifedesignsinc.org</t>
  </si>
  <si>
    <t>812-332-9615</t>
  </si>
  <si>
    <t>Crown Crossing</t>
  </si>
  <si>
    <t>Dunkirk</t>
  </si>
  <si>
    <t>Jay</t>
  </si>
  <si>
    <t>Crystal Valley Manor</t>
  </si>
  <si>
    <t>Middlebury</t>
  </si>
  <si>
    <t>Elkhart</t>
  </si>
  <si>
    <t>Crystal Valley Manor Limited Partnership</t>
  </si>
  <si>
    <t>Davis Zeller Place</t>
  </si>
  <si>
    <t>Brazil</t>
  </si>
  <si>
    <t>Clay</t>
  </si>
  <si>
    <t>New Hope Services, Inc</t>
  </si>
  <si>
    <t>James Bosley</t>
  </si>
  <si>
    <t>james.bosley@newhopeservices.org</t>
  </si>
  <si>
    <t>applicant and New Hope Development Services, LLC</t>
  </si>
  <si>
    <t>812-288-8248</t>
  </si>
  <si>
    <t>McKinley Development LLC</t>
  </si>
  <si>
    <t>amckinley34@gmail.com</t>
  </si>
  <si>
    <t>Eagle Place</t>
  </si>
  <si>
    <t>Loogootee</t>
  </si>
  <si>
    <t>Martin</t>
  </si>
  <si>
    <t>Hoosier Uplands EDC</t>
  </si>
  <si>
    <t>David L Miller</t>
  </si>
  <si>
    <t>dlmiller@hoosieruplands.org</t>
  </si>
  <si>
    <t>812-849-4447</t>
  </si>
  <si>
    <t>FAN Near West Scholar House</t>
  </si>
  <si>
    <t>Indianapolis</t>
  </si>
  <si>
    <t>Marion</t>
  </si>
  <si>
    <t>Near West Scholar House, LP</t>
  </si>
  <si>
    <t>Shanna Martin</t>
  </si>
  <si>
    <t>shanna.martin@fanindy.org</t>
  </si>
  <si>
    <t>Marian Development Group, LLC</t>
  </si>
  <si>
    <t>Kimberly Stephenson</t>
  </si>
  <si>
    <t>kimberly@themariangroup.com</t>
  </si>
  <si>
    <t>502-297-8130 ext 2</t>
  </si>
  <si>
    <t>Family Scholar House, Inc</t>
  </si>
  <si>
    <t>cdykstra@familyscholarhouse.org</t>
  </si>
  <si>
    <t>Florence Fay School Senior Apartments</t>
  </si>
  <si>
    <t>TWG Development LLC</t>
  </si>
  <si>
    <t>Joe Whitsett</t>
  </si>
  <si>
    <t>joe@twgdev.com</t>
  </si>
  <si>
    <t>317-252-0220</t>
  </si>
  <si>
    <t>Minnie Hartmann Center</t>
  </si>
  <si>
    <t>Northside Residences</t>
  </si>
  <si>
    <t>Otterbein Commons</t>
  </si>
  <si>
    <t>Oxford Place Phase II</t>
  </si>
  <si>
    <t>Phoenix Manor</t>
  </si>
  <si>
    <t>Pioneer Place</t>
  </si>
  <si>
    <t>Plymouth Ridge</t>
  </si>
  <si>
    <t>Renaissance Pointe</t>
  </si>
  <si>
    <t>Riverside Villa Apartments</t>
  </si>
  <si>
    <t>Near East Area Renewal</t>
  </si>
  <si>
    <t>Kokomo</t>
  </si>
  <si>
    <t>Howard</t>
  </si>
  <si>
    <t>Community Housing Resource Partners, Inc.</t>
  </si>
  <si>
    <t>Otterbein</t>
  </si>
  <si>
    <t>Tippecanoe</t>
  </si>
  <si>
    <t>Area IV Development, Inc.</t>
  </si>
  <si>
    <t>Englewood Community Development Corporation</t>
  </si>
  <si>
    <t>Woodburn</t>
  </si>
  <si>
    <t>Allen</t>
  </si>
  <si>
    <t>Keller Development, Inc.</t>
  </si>
  <si>
    <t>Scipio Township</t>
  </si>
  <si>
    <t>LaPorte</t>
  </si>
  <si>
    <t>UPD LaPorte, LP</t>
  </si>
  <si>
    <t>Plymouth</t>
  </si>
  <si>
    <t>Marshall</t>
  </si>
  <si>
    <t>Plymouth Ridge LLC</t>
  </si>
  <si>
    <t>Fort Wayne</t>
  </si>
  <si>
    <t>MV Affordable Housing LLC</t>
  </si>
  <si>
    <t>Ligonier</t>
  </si>
  <si>
    <t>Herman &amp; Kittle Properties, Inc.</t>
  </si>
  <si>
    <t>John Franklin Hay</t>
  </si>
  <si>
    <t>john@nearindy.org</t>
  </si>
  <si>
    <t>TWG Development, LLC</t>
  </si>
  <si>
    <t>Meghan Garza-Oswald</t>
  </si>
  <si>
    <t>moswald@chrpartners.org</t>
  </si>
  <si>
    <t>CHR Partners, Inc., or NRP Holdings LLC</t>
  </si>
  <si>
    <t>Elva A. James</t>
  </si>
  <si>
    <t>ejames@areaivagency.org</t>
  </si>
  <si>
    <t>Joe Bowling</t>
  </si>
  <si>
    <t>joe.englewood@gmail.com</t>
  </si>
  <si>
    <t>Dawn Gallaway</t>
  </si>
  <si>
    <t>Heather McCarthy</t>
  </si>
  <si>
    <t>heather@sd1law.pro</t>
  </si>
  <si>
    <t>UP Development, LLC</t>
  </si>
  <si>
    <t>Aaron Pechota</t>
  </si>
  <si>
    <t>apechota@nrpgroup.com</t>
  </si>
  <si>
    <t>NRP Holdings LLC</t>
  </si>
  <si>
    <t>Peter Schwiegeraht</t>
  </si>
  <si>
    <t>Peter.Schwiegeraht@mvg.com</t>
  </si>
  <si>
    <t>MV Residential Development LLC</t>
  </si>
  <si>
    <t>Jeffrey Kittle</t>
  </si>
  <si>
    <t>jkittle@hermankittle.com</t>
  </si>
  <si>
    <t>Meghan Garza-Oswald or Aaron Pechota</t>
  </si>
  <si>
    <t>moswald@chrpartners.org; apechota@nrpgroup.com</t>
  </si>
  <si>
    <t>216-475-8900</t>
  </si>
  <si>
    <t>Elva James or Dawn Gallaway</t>
  </si>
  <si>
    <t>ejames@areaivagency.org; dawn@kellerdev.com</t>
  </si>
  <si>
    <t>765-447-7683, 260-497-9000</t>
  </si>
  <si>
    <t>260-497-9000</t>
  </si>
  <si>
    <t>Jessica H. Berzac</t>
  </si>
  <si>
    <t>jessica@updevelopers.com</t>
  </si>
  <si>
    <t>312-870-4747</t>
  </si>
  <si>
    <t>David Liette</t>
  </si>
  <si>
    <t>David.Liette@mvg.com</t>
  </si>
  <si>
    <t>513-588-2689</t>
  </si>
  <si>
    <t>317-805-1980</t>
  </si>
  <si>
    <t>K Plus Engineering</t>
  </si>
  <si>
    <t>aaronc@kplus.com</t>
  </si>
  <si>
    <t>The Noblesville Granary - Elevator and Lofts</t>
  </si>
  <si>
    <t>Noblesville</t>
  </si>
  <si>
    <t>Hamilton County Area Neighborhood Development</t>
  </si>
  <si>
    <t>Nate lichti</t>
  </si>
  <si>
    <t>The Residences at National Design Factory</t>
  </si>
  <si>
    <t>NDF2 LLC</t>
  </si>
  <si>
    <t>Charlie Garcia</t>
  </si>
  <si>
    <t>cgarcia@garciaconstructiongroup.net</t>
  </si>
  <si>
    <t>NDF 2, LLC</t>
  </si>
  <si>
    <t>Charles Garcia, Neie Fribley</t>
  </si>
  <si>
    <t>charlie@cgarciaasociates.com, nfribley@yahoo.com</t>
  </si>
  <si>
    <t>317-254-3240</t>
  </si>
  <si>
    <t>Garden View Senior Apartments</t>
  </si>
  <si>
    <t>Commonwealth Development Corporation of America</t>
  </si>
  <si>
    <t>Kevin McDonell</t>
  </si>
  <si>
    <t>k.mcdonell@commonwealthco.net</t>
  </si>
  <si>
    <t>262-496-9796</t>
  </si>
  <si>
    <t>Garfield Commons</t>
  </si>
  <si>
    <t>ECHO Housing Corporation</t>
  </si>
  <si>
    <t>Stephanie TenBarge</t>
  </si>
  <si>
    <t>stephtenbarge@sbcglobal.net</t>
  </si>
  <si>
    <t>applicant and Glory Development LLC</t>
  </si>
  <si>
    <t>Stephanie TenBarge and George Brown</t>
  </si>
  <si>
    <t>gb5676@gmail.com</t>
  </si>
  <si>
    <t>812-423-8440 and 317-495-8894</t>
  </si>
  <si>
    <t>Crestline Development, LLC</t>
  </si>
  <si>
    <t>jmwilson@crestlinecommunities.com</t>
  </si>
  <si>
    <t>Gateway Senior Village</t>
  </si>
  <si>
    <t xml:space="preserve">Georgetown Apartments </t>
  </si>
  <si>
    <t>2016A-C-016</t>
  </si>
  <si>
    <t>2016A-C-017</t>
  </si>
  <si>
    <t>2016A-C-018</t>
  </si>
  <si>
    <t>2016A-C-019</t>
  </si>
  <si>
    <t>Gateway Senior Village LP / Housing Partnerships Inc</t>
  </si>
  <si>
    <t>Mark Lindenlaub</t>
  </si>
  <si>
    <t>mlindenlaub@thrive-alliance.org</t>
  </si>
  <si>
    <t>Jonesboro Investments Corp.</t>
  </si>
  <si>
    <t>Timothy Morgan</t>
  </si>
  <si>
    <t>tmorgan@jonesborocorp.com</t>
  </si>
  <si>
    <t>440-247-3900</t>
  </si>
  <si>
    <t>Georgetown Apartments LP / International Marketplace Coalition</t>
  </si>
  <si>
    <t>Mary Clark</t>
  </si>
  <si>
    <t>mclark@imcoalition.org</t>
  </si>
  <si>
    <t>TWG Development / Jonesboro Investments Corp</t>
  </si>
  <si>
    <t>Tony Knoble / Timothy Morgan</t>
  </si>
  <si>
    <t>tony@twgdev.com / tmorgan@jonesborocorp.com</t>
  </si>
  <si>
    <t>317-252-0221 / 440-247-3900</t>
  </si>
  <si>
    <t>New Albany</t>
  </si>
  <si>
    <t>Floyd</t>
  </si>
  <si>
    <t>Southern Indiana Community Housing Corporation</t>
  </si>
  <si>
    <t>Bob Lane</t>
  </si>
  <si>
    <t>Balne@nahain.com</t>
  </si>
  <si>
    <t>812-206-2033</t>
  </si>
  <si>
    <t>Heart City Lofts</t>
  </si>
  <si>
    <t>Elkhart &amp; Goshen</t>
  </si>
  <si>
    <t>LaCasa Inc</t>
  </si>
  <si>
    <t>Larry Gautsche</t>
  </si>
  <si>
    <t>larry.gautsche@lacasainc.net</t>
  </si>
  <si>
    <t>574-533-4450 ext 13</t>
  </si>
  <si>
    <t>Neighborhood Development Associates</t>
  </si>
  <si>
    <t>amannix.nda@gmail.com</t>
  </si>
  <si>
    <t>Sullivan</t>
  </si>
  <si>
    <t>Vision Communities Inc</t>
  </si>
  <si>
    <t>Duane Miller</t>
  </si>
  <si>
    <t>dmiller@flco.com</t>
  </si>
  <si>
    <t>Vision 25% Flaherty and Collins 75%</t>
  </si>
  <si>
    <t>317-816-9300</t>
  </si>
  <si>
    <t>2016A-C-020</t>
  </si>
  <si>
    <t>2016A-C-021</t>
  </si>
  <si>
    <t>2016A-C-022</t>
  </si>
  <si>
    <t>2016A-C-023</t>
  </si>
  <si>
    <t>2016A-C-024</t>
  </si>
  <si>
    <t>2016A-C-025</t>
  </si>
  <si>
    <t xml:space="preserve">Jasper </t>
  </si>
  <si>
    <t>Dubois</t>
  </si>
  <si>
    <t>Jasper Lofts II</t>
  </si>
  <si>
    <t>peter.schwiegeraht@mvg.com</t>
  </si>
  <si>
    <t>david.liette@mvg.com</t>
  </si>
  <si>
    <t>Lake Park Senior Apartments</t>
  </si>
  <si>
    <t>Hobart</t>
  </si>
  <si>
    <t>RealAmerica Development LLC</t>
  </si>
  <si>
    <t>Ronda Weybright</t>
  </si>
  <si>
    <t>ronda@realamericallc.com</t>
  </si>
  <si>
    <t>317-815-5929</t>
  </si>
  <si>
    <t>Leather Company Lofts</t>
  </si>
  <si>
    <t>Housing and Economic Concepts Inc</t>
  </si>
  <si>
    <t>Little Crow Lofts</t>
  </si>
  <si>
    <t>Warsaw</t>
  </si>
  <si>
    <t>Kosciusko</t>
  </si>
  <si>
    <t>McKinnie's Landing</t>
  </si>
  <si>
    <t>Joshua's Hand Inc</t>
  </si>
  <si>
    <t>Cedric L Walker Sr.</t>
  </si>
  <si>
    <t>cedric@joshuatemple.org</t>
  </si>
  <si>
    <t>260-745-5674 or 260-348-8954</t>
  </si>
  <si>
    <t>Salem Place Apartments</t>
  </si>
  <si>
    <t>Daleville</t>
  </si>
  <si>
    <t>Delaware</t>
  </si>
  <si>
    <t>2016A-C-026</t>
  </si>
  <si>
    <t>2016A-C-027</t>
  </si>
  <si>
    <t>2016A-C-028</t>
  </si>
  <si>
    <t>2016A-C-029</t>
  </si>
  <si>
    <t>2016A-C-030</t>
  </si>
  <si>
    <t>2016A-C-031</t>
  </si>
  <si>
    <t>2016A-C-032</t>
  </si>
  <si>
    <t>2016A-C-033</t>
  </si>
  <si>
    <t>2016A-C-034</t>
  </si>
  <si>
    <t>2016A-C-035</t>
  </si>
  <si>
    <t>2016A-C-036</t>
  </si>
  <si>
    <t>2016A-C-037</t>
  </si>
  <si>
    <t>2016A-C-038</t>
  </si>
  <si>
    <t>2016A-C-039</t>
  </si>
  <si>
    <t>2016A-C-040</t>
  </si>
  <si>
    <t>2016A-C-041</t>
  </si>
  <si>
    <t>2016A-C-042</t>
  </si>
  <si>
    <t>2016A-C-043</t>
  </si>
  <si>
    <t>2016A-C-044</t>
  </si>
  <si>
    <t>2016A-C-045</t>
  </si>
  <si>
    <t>South Bend Permanent Supportive Housing</t>
  </si>
  <si>
    <t>South Bend Heritage Foundation</t>
  </si>
  <si>
    <t>Marguerite Taylor</t>
  </si>
  <si>
    <t>mataylor43@yahoo.com</t>
  </si>
  <si>
    <t>574-289-1066</t>
  </si>
  <si>
    <t>St. Bartholomew Flats</t>
  </si>
  <si>
    <t>St. Bartholomew Flats Limited Partnership</t>
  </si>
  <si>
    <t>St. Mary's Senior Housing</t>
  </si>
  <si>
    <t>St. Mary-of-the-Woods Campus</t>
  </si>
  <si>
    <t>Vigo</t>
  </si>
  <si>
    <t>The Sister of Providence of St. Mary-of-the-Woods</t>
  </si>
  <si>
    <t>lstallin@spsmw.org</t>
  </si>
  <si>
    <t>Sisters of Providence 25% Vision 25% Flaherty &amp; Collins 50%</t>
  </si>
  <si>
    <t>Stokes Commons</t>
  </si>
  <si>
    <t>Lebanon</t>
  </si>
  <si>
    <t>Boone</t>
  </si>
  <si>
    <t>Gina Dillman Hoskins</t>
  </si>
  <si>
    <t>ghoskins@englewoodgroup.com</t>
  </si>
  <si>
    <t>The Gallatin</t>
  </si>
  <si>
    <t>Grant</t>
  </si>
  <si>
    <t>The Affordable Housing Corporation of Marion, IN</t>
  </si>
  <si>
    <t>Jacquelyn Dodyk</t>
  </si>
  <si>
    <t>jacquie@ahcgrantcounty.com</t>
  </si>
  <si>
    <t>765-662-1574 ext104</t>
  </si>
  <si>
    <t>The Lofts at Leesons</t>
  </si>
  <si>
    <t>Elwood</t>
  </si>
  <si>
    <t>Madison</t>
  </si>
  <si>
    <t>The Retreat on Washington, Phase II</t>
  </si>
  <si>
    <t>Craig Lintner</t>
  </si>
  <si>
    <t>clintner@pedcor.net</t>
  </si>
  <si>
    <t>BAC Development LLC</t>
  </si>
  <si>
    <t>Bruce A Cordingley</t>
  </si>
  <si>
    <t>bcordingley@bacdevelopment.com</t>
  </si>
  <si>
    <t>317-587-0320</t>
  </si>
  <si>
    <t xml:space="preserve">A&amp;F Engineering </t>
  </si>
  <si>
    <t>sfehribach@af-eng.com</t>
  </si>
  <si>
    <t>The Statesman</t>
  </si>
  <si>
    <t xml:space="preserve">Riley Area Development Corporation </t>
  </si>
  <si>
    <t>Eric Strickland</t>
  </si>
  <si>
    <t>strickland@rileyarea.org</t>
  </si>
  <si>
    <t>Cripe Architects + Engineers</t>
  </si>
  <si>
    <t>fgreen@cripe.biz</t>
  </si>
  <si>
    <t>2016A-C-046</t>
  </si>
  <si>
    <t>2016A-C-047</t>
  </si>
  <si>
    <t>2016A-C-048</t>
  </si>
  <si>
    <t>2016A-C-049</t>
  </si>
  <si>
    <t>2016A-C-050</t>
  </si>
  <si>
    <t>The Wigwam Apartments</t>
  </si>
  <si>
    <t>Anderson</t>
  </si>
  <si>
    <t>JobSource Inc</t>
  </si>
  <si>
    <t>JoAnne Collette</t>
  </si>
  <si>
    <t>jcollette@madisoncounty.in.gov</t>
  </si>
  <si>
    <t>BWI LLC / JobSource Inc</t>
  </si>
  <si>
    <t>Gary Hobbs / JoAnna Collette</t>
  </si>
  <si>
    <t>gary@bwillc.com / jcollette@madisoncounty.in.gov</t>
  </si>
  <si>
    <t>317-377-1790 ext 104</t>
  </si>
  <si>
    <t>Tripton Place</t>
  </si>
  <si>
    <t>North Vernon</t>
  </si>
  <si>
    <t>Jennings</t>
  </si>
  <si>
    <t xml:space="preserve">Southern Indiana Housing and Community Development Corporation </t>
  </si>
  <si>
    <t>Eric A Frey II</t>
  </si>
  <si>
    <t>ericfrey@aracities.org</t>
  </si>
  <si>
    <t>812-376-9949</t>
  </si>
  <si>
    <t>Vine Street Lofts</t>
  </si>
  <si>
    <t>Historic Sullivan Lofts</t>
  </si>
  <si>
    <t>Katie</t>
  </si>
  <si>
    <t>Drew</t>
  </si>
  <si>
    <t>Chris</t>
  </si>
  <si>
    <t>Alan</t>
  </si>
  <si>
    <t>Pedcor Investments 2013 CXLIV LP</t>
  </si>
  <si>
    <t>Harbour House</t>
  </si>
  <si>
    <t>Tax Credits Per Unit</t>
  </si>
  <si>
    <t>Total Number of Bedrooms</t>
  </si>
  <si>
    <t>Tax Credits Per Bedroom</t>
  </si>
  <si>
    <t>Carmen</t>
  </si>
  <si>
    <t>Peter</t>
  </si>
  <si>
    <t>20th</t>
  </si>
  <si>
    <t>40th</t>
  </si>
  <si>
    <t>60th</t>
  </si>
  <si>
    <t>80th</t>
  </si>
  <si>
    <t>Cred/Unit Percentiles</t>
  </si>
  <si>
    <t>Cred/BR Percentiles</t>
  </si>
  <si>
    <t>Points</t>
  </si>
  <si>
    <t>Kinnley Court</t>
  </si>
  <si>
    <t>Plainfield</t>
  </si>
  <si>
    <t>Hendricks</t>
  </si>
  <si>
    <t>260-497-9000 ext 222</t>
  </si>
  <si>
    <t>X</t>
  </si>
  <si>
    <t>Union Place</t>
  </si>
  <si>
    <t>Lafayette</t>
  </si>
  <si>
    <t>Lafayette Transitional Housing Center, Inc.</t>
  </si>
  <si>
    <t>Jennifer Layton</t>
  </si>
  <si>
    <t>jlayton@lthc.net</t>
  </si>
  <si>
    <t>Lafayette Transitional Housing Center, Inc./Keller Development, Inc.</t>
  </si>
  <si>
    <t>Jennifer Layton/Dawn Gallaway</t>
  </si>
  <si>
    <t>Broadway Flats</t>
  </si>
  <si>
    <t>Greenfield</t>
  </si>
  <si>
    <t>Hancock</t>
  </si>
  <si>
    <t>Developmental Services, Inc.</t>
  </si>
  <si>
    <t>L. Shane Burton</t>
  </si>
  <si>
    <t>Dawn A. Gallaway /L. Shane Burton</t>
  </si>
  <si>
    <t>Keller Development, Inc./Developmental Services, Inc.</t>
  </si>
  <si>
    <t>dawn@kellerdev.com / sburton@dsiservices.org</t>
  </si>
  <si>
    <t>260-497-9000 ext 222 / 812-376-9404</t>
  </si>
  <si>
    <t>jlayton@lthc.net / dawn@kellerdev.com</t>
  </si>
  <si>
    <t>Kyler Ridge</t>
  </si>
  <si>
    <t>Churubusco</t>
  </si>
  <si>
    <t>Whitley</t>
  </si>
  <si>
    <t>HOPE of Evansville, Inc.</t>
  </si>
  <si>
    <t>Joshua Case</t>
  </si>
  <si>
    <t>joshc@hopein.com</t>
  </si>
  <si>
    <t>NRP Holdings, Inc.</t>
  </si>
  <si>
    <t>Homes of Anderson</t>
  </si>
  <si>
    <t>Homes of Evansville, II</t>
  </si>
  <si>
    <t>Anderson Housing, Inc.</t>
  </si>
  <si>
    <t>Charles E. Weatherly, Jr.</t>
  </si>
  <si>
    <t>cweatherly@ahain.org</t>
  </si>
  <si>
    <t>Paoli Senior Apartments</t>
  </si>
  <si>
    <t>Paoli</t>
  </si>
  <si>
    <t>Orange</t>
  </si>
  <si>
    <t>Wallick Asset Management LLC</t>
  </si>
  <si>
    <t>Bonnie Harbage</t>
  </si>
  <si>
    <t>bharbage@wallick.com</t>
  </si>
  <si>
    <t>Wallick-Hendy Development Company, LLC</t>
  </si>
  <si>
    <t>614‐552‐5656</t>
  </si>
  <si>
    <t>Gary Manor</t>
  </si>
  <si>
    <t>BrinGHA, LLP</t>
  </si>
  <si>
    <t>Peter Levavi</t>
  </si>
  <si>
    <t>plevavi@brinshore.com</t>
  </si>
  <si>
    <t>Brinshore Development/Gary Housing Authority</t>
  </si>
  <si>
    <t>Peter Levavi/Julian Marsh</t>
  </si>
  <si>
    <r>
      <t xml:space="preserve">plevavi@brinshore.com </t>
    </r>
    <r>
      <rPr>
        <sz val="11"/>
        <color theme="10"/>
        <rFont val="Calibri"/>
        <family val="2"/>
        <scheme val="minor"/>
      </rPr>
      <t xml:space="preserve"> / jmarsh@garyhousing.org</t>
    </r>
  </si>
  <si>
    <t>260-497-9000 ext 222/765-423-4880 ext. 2510</t>
  </si>
  <si>
    <t>224-927-5057 / 219-881-6422</t>
  </si>
  <si>
    <t>Timothy M. Morgan</t>
  </si>
  <si>
    <t>Gateway Senior Village L.P. (c/o Housing Partnerships, Inc.)</t>
  </si>
  <si>
    <t>812-372-6918</t>
  </si>
  <si>
    <t>River's Edge</t>
  </si>
  <si>
    <t>UPD River's Edge, LP</t>
  </si>
  <si>
    <t>Dr. Vidya Kora</t>
  </si>
  <si>
    <t>vkora@laportecounty.org</t>
  </si>
  <si>
    <t>614‐508‐6500</t>
  </si>
  <si>
    <t>Buckeye Community Hope Foudantion</t>
  </si>
  <si>
    <t>BAC Development, LLC</t>
  </si>
  <si>
    <t>Bruce A. Cordingley</t>
  </si>
  <si>
    <t>Pedcor Investments‐2013‐CXLIV, L.P.</t>
  </si>
  <si>
    <t>Craig H. Lintner</t>
  </si>
  <si>
    <t>317‐587‐0320</t>
  </si>
  <si>
    <t>Paul I Cripe, Inc. DBA Cripe</t>
  </si>
  <si>
    <t>Aurora View</t>
  </si>
  <si>
    <t>Valparaiso</t>
  </si>
  <si>
    <t>Porter</t>
  </si>
  <si>
    <t>Porter-Starke Services, Inc. and Housing Opportunities</t>
  </si>
  <si>
    <t>rshiralli@porterstarke.com</t>
  </si>
  <si>
    <t>Rocco Schiralli/Caroline Shook</t>
  </si>
  <si>
    <t>rschiralli@porterstarke.org / cshook@hoi.help</t>
  </si>
  <si>
    <t>(219) 531-3500 / (219) 286-3309</t>
  </si>
  <si>
    <t>Near Northwest Neighborhood, Inc.</t>
  </si>
  <si>
    <t>Brian R. Pozen</t>
  </si>
  <si>
    <t>The Fieldhouse Apartments</t>
  </si>
  <si>
    <t>Black &amp; White Investments, LLC</t>
  </si>
  <si>
    <t>Gary Hobbs</t>
  </si>
  <si>
    <t>gary@bwillc.com</t>
  </si>
  <si>
    <t>BWI, LLC</t>
  </si>
  <si>
    <t>317-377-1790 X104</t>
  </si>
  <si>
    <t>Posterity Place</t>
  </si>
  <si>
    <t>Joshua's Hand Inc.</t>
  </si>
  <si>
    <t>Cedric L. Walker</t>
  </si>
  <si>
    <t>cedricleewalker@gmail.com</t>
  </si>
  <si>
    <t>317-377-1790</t>
  </si>
  <si>
    <t>Townhomes on Main</t>
  </si>
  <si>
    <t>Rockville</t>
  </si>
  <si>
    <t>Parke</t>
  </si>
  <si>
    <t>New Hope Services, Inc.</t>
  </si>
  <si>
    <t>ceo@newhopeservices.org</t>
  </si>
  <si>
    <t>812 288 8248</t>
  </si>
  <si>
    <t>Central Plaza Townhomes</t>
  </si>
  <si>
    <t>Vision Communities, Inc.</t>
  </si>
  <si>
    <t>Flaherty &amp; Collins Development LLC</t>
  </si>
  <si>
    <t>317.816.9300</t>
  </si>
  <si>
    <t>River View</t>
  </si>
  <si>
    <t>Vincennes</t>
  </si>
  <si>
    <t>Knox</t>
  </si>
  <si>
    <t>Myszak &amp; Palmer, Inc.</t>
  </si>
  <si>
    <t>Andy Myszak / Steve Miller</t>
  </si>
  <si>
    <t>amyszak@myszakpalmer.com</t>
  </si>
  <si>
    <t>Invin, Inc.</t>
  </si>
  <si>
    <t>Steve Miller</t>
  </si>
  <si>
    <t>contactinvin@gmail.com</t>
  </si>
  <si>
    <t>812.886.0350</t>
  </si>
  <si>
    <t>Campaign Quarters</t>
  </si>
  <si>
    <t>Rushville</t>
  </si>
  <si>
    <t>Rush</t>
  </si>
  <si>
    <t>Southern Indiana Housing and Community Development Corporation</t>
  </si>
  <si>
    <t>Eric A. Frey, II,</t>
  </si>
  <si>
    <t>Southern Indiana Housing and Communnity Development Corporation</t>
  </si>
  <si>
    <t>(812) 376-9949</t>
  </si>
  <si>
    <t>Haw Creek Preserve Senior Apts.</t>
  </si>
  <si>
    <t>RealAmerica Development, LLC</t>
  </si>
  <si>
    <t>Ronda@RealAmericaLLC.com</t>
  </si>
  <si>
    <t>(317) 815‐5929</t>
  </si>
  <si>
    <t>Stony Creek Senior Apartments</t>
  </si>
  <si>
    <t>Sisters of Providence 25% Flaherty &amp; Collins 75%</t>
  </si>
  <si>
    <t>dmiler@flco.com</t>
  </si>
  <si>
    <t>The Sisters of Providence of Saint-Mary-of-the-Woods</t>
  </si>
  <si>
    <t>Saint-Mary-of-the- Woods Campus</t>
  </si>
  <si>
    <t>Fourteen91 Lofts</t>
  </si>
  <si>
    <t>Muncie</t>
  </si>
  <si>
    <t>Merici Village Apartments II</t>
  </si>
  <si>
    <t>Lawrence</t>
  </si>
  <si>
    <t>Merchants Affordable Housing Corp.</t>
  </si>
  <si>
    <t>Janine Betsey</t>
  </si>
  <si>
    <t>janine@merchantsafforablehousing.org</t>
  </si>
  <si>
    <t>317-805-4312</t>
  </si>
  <si>
    <t>Rockport Lofts</t>
  </si>
  <si>
    <t>Rockport</t>
  </si>
  <si>
    <t>Spencer</t>
  </si>
  <si>
    <t>Advantix Development Corporation and Myszak &amp; Palmer</t>
  </si>
  <si>
    <t>Rick Moore or Andy Myszak</t>
  </si>
  <si>
    <t>andrew@myszakpalmer.com</t>
  </si>
  <si>
    <t>812-886-0350</t>
  </si>
  <si>
    <t>Advantix Development Corporation</t>
  </si>
  <si>
    <t>Tim Martin</t>
  </si>
  <si>
    <t>tim.martin@evansvillehousing.org</t>
  </si>
  <si>
    <t>Corydon School Senior Lofts</t>
  </si>
  <si>
    <t>Corydon</t>
  </si>
  <si>
    <t>Harrison</t>
  </si>
  <si>
    <t>Myszak &amp; Palmer</t>
  </si>
  <si>
    <t>Andy Myszak / Rick Moore</t>
  </si>
  <si>
    <t>The Lofts at Leeson's</t>
  </si>
  <si>
    <t xml:space="preserve">Elwood </t>
  </si>
  <si>
    <t>Neighborhood Homes &amp; Apts.</t>
  </si>
  <si>
    <t>Columbia City/Fort Wayne</t>
  </si>
  <si>
    <t>Whitley/Allen</t>
  </si>
  <si>
    <t>SCAN, Inc.</t>
  </si>
  <si>
    <t>Rachel Tobin-Smith</t>
  </si>
  <si>
    <t>rtobin-smith@scaninc.org</t>
  </si>
  <si>
    <t>Biggs TC Development, LLC &amp; SCAN, Inc.</t>
  </si>
  <si>
    <t>Kevan Biggs /  Rachel Tobin-Smith</t>
  </si>
  <si>
    <t>260-724-6402/260-423-8974</t>
  </si>
  <si>
    <t>kevanbiggs@ideal-builders.com/rtobin-smith@scaninc.org</t>
  </si>
  <si>
    <t>CLS Affordable Housing Consultings Services, LLC</t>
  </si>
  <si>
    <t>sniderfab5@gmail.com</t>
  </si>
  <si>
    <t>Biggs GC</t>
  </si>
  <si>
    <t>Bloomfield/Linton</t>
  </si>
  <si>
    <t>Greene</t>
  </si>
  <si>
    <t>R-24/NC-8</t>
  </si>
  <si>
    <t>Biggs Housing Opps</t>
  </si>
  <si>
    <t>Decatur/Fort Wayne</t>
  </si>
  <si>
    <t>Adams/Allen</t>
  </si>
  <si>
    <t>Residencs at Olivia Hall</t>
  </si>
  <si>
    <t>Oldenburg</t>
  </si>
  <si>
    <t>Franklin</t>
  </si>
  <si>
    <t>Housing &amp; Economic Concepts, Inc.</t>
  </si>
  <si>
    <t>Jeffrey L. Kittle</t>
  </si>
  <si>
    <t>10th Street Lofts</t>
  </si>
  <si>
    <t>Richmond</t>
  </si>
  <si>
    <t>Wayne</t>
  </si>
  <si>
    <t>IndyEast Homes</t>
  </si>
  <si>
    <t>The John H. Boner Community Center, Inc.</t>
  </si>
  <si>
    <t>James Taylor</t>
  </si>
  <si>
    <t>jtaylor@jbncenters.org</t>
  </si>
  <si>
    <t>R-34/NC-2</t>
  </si>
  <si>
    <t>(317) 808-2321</t>
  </si>
  <si>
    <t>Warren Village II</t>
  </si>
  <si>
    <t>Terre Haute</t>
  </si>
  <si>
    <t>Low Income Housing Development Corporation of Terre Haute</t>
  </si>
  <si>
    <t>Jeff Stewart</t>
  </si>
  <si>
    <t>jstewart@terrehautehousing.org</t>
  </si>
  <si>
    <t>(812) 232-1811</t>
  </si>
  <si>
    <t>City View Place</t>
  </si>
  <si>
    <t>Episcopal Retirement Services Affordable Living LLC</t>
  </si>
  <si>
    <t>Paul Scheper</t>
  </si>
  <si>
    <t>pscheper@erslife.org</t>
  </si>
  <si>
    <t>Model Property Development, LLC</t>
  </si>
  <si>
    <t>David Thompson</t>
  </si>
  <si>
    <t>dthompson@modelgroup.net</t>
  </si>
  <si>
    <t>513-559-5858</t>
  </si>
  <si>
    <t>Carpenter Court Apartments</t>
  </si>
  <si>
    <t>Pioneer Development Services, Inc.</t>
  </si>
  <si>
    <t>Terrence J. Keusch</t>
  </si>
  <si>
    <t>tjkeusch@gmail.com</t>
  </si>
  <si>
    <t>Pioneer Development Services, Inc./Keller Development, Inc.</t>
  </si>
  <si>
    <t>Terrence J. Keusch/Dawn Gallaway</t>
  </si>
  <si>
    <t>tjkeusch@gmail.com/dawn@kellerdev.com</t>
  </si>
  <si>
    <t>317-535-1011/260-497-9000</t>
  </si>
  <si>
    <t>Maple Place Apartments</t>
  </si>
  <si>
    <t>Henderson Development, LLC</t>
  </si>
  <si>
    <t>Alan Henderson</t>
  </si>
  <si>
    <t>alhen69157@aol.com</t>
  </si>
  <si>
    <t>404-788-4645</t>
  </si>
  <si>
    <t>JobSource, Inc.</t>
  </si>
  <si>
    <t>JoAnna G. Collette</t>
  </si>
  <si>
    <t>BWI, LLC/JobSource, Inc.</t>
  </si>
  <si>
    <t>Gary Hobbs &amp; JoAnna Collette</t>
  </si>
  <si>
    <t>gary@bwillc.com/jcollette@MadisonCounty.IN.Gov</t>
  </si>
  <si>
    <t>Hillcrest Pointe</t>
  </si>
  <si>
    <t>Insight Development Corporation</t>
  </si>
  <si>
    <t>Bruce R. Baird</t>
  </si>
  <si>
    <t>bbaird@indyhousing.org</t>
  </si>
  <si>
    <t>317-261-7181</t>
  </si>
  <si>
    <t>Central Lofts</t>
  </si>
  <si>
    <t>Jonathan R. Anderson</t>
  </si>
  <si>
    <t>317‐294‐4905</t>
  </si>
  <si>
    <t>Backstay Lofts</t>
  </si>
  <si>
    <t>Union City</t>
  </si>
  <si>
    <t>Randolph</t>
  </si>
  <si>
    <t>Anna's Station Apartments</t>
  </si>
  <si>
    <t>Crestline Communities</t>
  </si>
  <si>
    <t>James Wilson</t>
  </si>
  <si>
    <t>317-257-8922</t>
  </si>
  <si>
    <t>Garvin Lofts</t>
  </si>
  <si>
    <t>stephentenbarge@sbcglobal.net</t>
  </si>
  <si>
    <t>812-423-8422</t>
  </si>
  <si>
    <t>James Wilson / George Brown</t>
  </si>
  <si>
    <t>Crestline Development, LLC / Glory Development</t>
  </si>
  <si>
    <t>Edgewood Terrace</t>
  </si>
  <si>
    <t>Broadway Homes</t>
  </si>
  <si>
    <t>513-588-2659</t>
  </si>
  <si>
    <t>Broadway Senior Lofts</t>
  </si>
  <si>
    <t>Blackhawk Commons Limited Partnership</t>
  </si>
  <si>
    <t>Jeffrey J. Woda</t>
  </si>
  <si>
    <t>Hamilton County Area Neighborhood Development, Inc. (co-developer)</t>
  </si>
  <si>
    <t>jennifer@handincorporated.org</t>
  </si>
  <si>
    <t>Oxford Integrated</t>
  </si>
  <si>
    <t>Noblesville Granary Elevator and Lofts</t>
  </si>
  <si>
    <t>Tipton Senior Apartments</t>
  </si>
  <si>
    <t>Boonville Homes</t>
  </si>
  <si>
    <t>Logan Square Homes</t>
  </si>
  <si>
    <t>Country Place Apartments</t>
  </si>
  <si>
    <t>Minnie Hartman Center</t>
  </si>
  <si>
    <t>Coal Factory Flats</t>
  </si>
  <si>
    <t>Historic Scottsburg Square Lofts</t>
  </si>
  <si>
    <t>German Church Senior Apartments</t>
  </si>
  <si>
    <t>Dublin and Richmond Townhomes</t>
  </si>
  <si>
    <t>Cumberland</t>
  </si>
  <si>
    <t>T&amp;H Investment Properties, LLC &amp; TWG Development, LLC</t>
  </si>
  <si>
    <t>Jana Hageman</t>
  </si>
  <si>
    <t>hageman@tandhinvestments.com</t>
  </si>
  <si>
    <t>jhageman@tandhinvestments.com</t>
  </si>
  <si>
    <t>317‐252‐0220</t>
  </si>
  <si>
    <t>T &amp; H Investments</t>
  </si>
  <si>
    <t>jana@tandhinvestments.com</t>
  </si>
  <si>
    <t>Logansport</t>
  </si>
  <si>
    <t>Cass</t>
  </si>
  <si>
    <t>2017A-C-001</t>
  </si>
  <si>
    <t>2017A-C-002</t>
  </si>
  <si>
    <t>2017A-C-003</t>
  </si>
  <si>
    <t>2017A-C-004</t>
  </si>
  <si>
    <t>2017A-C-005</t>
  </si>
  <si>
    <t>2017A-C-006</t>
  </si>
  <si>
    <t>2017A-C-007</t>
  </si>
  <si>
    <t>2017A-C-008</t>
  </si>
  <si>
    <t>2017A-C-009</t>
  </si>
  <si>
    <t>2017A-C-010</t>
  </si>
  <si>
    <t>2017A-C-011</t>
  </si>
  <si>
    <t>2017A-C-012</t>
  </si>
  <si>
    <t>2017A-C-013</t>
  </si>
  <si>
    <t>2017A-C-014</t>
  </si>
  <si>
    <t>2017A-C-015</t>
  </si>
  <si>
    <t>2017A-C-016</t>
  </si>
  <si>
    <t>2017A-C-017</t>
  </si>
  <si>
    <t>2017A-C-018</t>
  </si>
  <si>
    <t>2017A-C-019</t>
  </si>
  <si>
    <t>2017A-C-020</t>
  </si>
  <si>
    <t>2017A-C-021</t>
  </si>
  <si>
    <t>2017A-C-022</t>
  </si>
  <si>
    <t>2017A-C-023</t>
  </si>
  <si>
    <t>2017A-C-024</t>
  </si>
  <si>
    <t>2017A-C-025</t>
  </si>
  <si>
    <t>2017A-C-026</t>
  </si>
  <si>
    <t>2017A-C-027</t>
  </si>
  <si>
    <t>2017A-C-028</t>
  </si>
  <si>
    <t>2017A-C-029</t>
  </si>
  <si>
    <t>2017A-C-030</t>
  </si>
  <si>
    <t>2017A-C-031</t>
  </si>
  <si>
    <t>2017A-C-032</t>
  </si>
  <si>
    <t>2017A-C-033</t>
  </si>
  <si>
    <t>2017A-C-034</t>
  </si>
  <si>
    <t>2017A-C-035</t>
  </si>
  <si>
    <t>2017A-C-036</t>
  </si>
  <si>
    <t>2017A-C-037</t>
  </si>
  <si>
    <t>2017A-C-038</t>
  </si>
  <si>
    <t>2017A-C-039</t>
  </si>
  <si>
    <t>2017A-C-040</t>
  </si>
  <si>
    <t>2017A-C-041</t>
  </si>
  <si>
    <t>2017A-C-042</t>
  </si>
  <si>
    <t>2017A-C-043</t>
  </si>
  <si>
    <t>2017A-C-044</t>
  </si>
  <si>
    <t>2017A-C-045</t>
  </si>
  <si>
    <t>2017A-C-046</t>
  </si>
  <si>
    <t>2017A-C-047</t>
  </si>
  <si>
    <t>2017A-C-048</t>
  </si>
  <si>
    <t>2017A-C-049</t>
  </si>
  <si>
    <t>2017A-C-050</t>
  </si>
  <si>
    <t>2017A-C-051</t>
  </si>
  <si>
    <t>2017A-C-052</t>
  </si>
  <si>
    <t>2017A-C-053</t>
  </si>
  <si>
    <t>2017A-C-054</t>
  </si>
  <si>
    <t>2017A-C-055</t>
  </si>
  <si>
    <t>2017A-C-056</t>
  </si>
  <si>
    <t>2017A-C-057</t>
  </si>
  <si>
    <t>2017A-C-058</t>
  </si>
  <si>
    <t>2017A-C-059</t>
  </si>
  <si>
    <t>2017A-C-060</t>
  </si>
  <si>
    <t>2017A-C-061</t>
  </si>
  <si>
    <t>Warrick</t>
  </si>
  <si>
    <t>Irvington Development Organization, Inc.</t>
  </si>
  <si>
    <t>Margaret Lawrence Banning</t>
  </si>
  <si>
    <t>margaret@irvingtondevelopment.org</t>
  </si>
  <si>
    <t>Antone Najem</t>
  </si>
  <si>
    <t>antone@thirdstreetventures.com</t>
  </si>
  <si>
    <t>317 679 9345</t>
  </si>
  <si>
    <t>Boonville</t>
  </si>
  <si>
    <t>Edinburgh</t>
  </si>
  <si>
    <t>Johnson</t>
  </si>
  <si>
    <t>Country Place Limited Partnership</t>
  </si>
  <si>
    <t>David Cooper</t>
  </si>
  <si>
    <t>dcooper@wodagroup.com</t>
  </si>
  <si>
    <t>Western Wayne Affordable Housing</t>
  </si>
  <si>
    <t>Mark McCarty</t>
  </si>
  <si>
    <t>joyce@stardevelopment.com</t>
  </si>
  <si>
    <t>Duane Miller/Mark McCarty</t>
  </si>
  <si>
    <t>Scottsburg</t>
  </si>
  <si>
    <t>Scott</t>
  </si>
  <si>
    <t>New Hope Services, Inc and New Hope Development Services, LLC</t>
  </si>
  <si>
    <t>Tipton</t>
  </si>
  <si>
    <t>Jennifer Miller</t>
  </si>
  <si>
    <t>317‐674‐8108</t>
  </si>
  <si>
    <t>David Price</t>
  </si>
  <si>
    <t>david.englewood@gmail.com</t>
  </si>
  <si>
    <t>woda@wodagroup.com</t>
  </si>
  <si>
    <t>Indianapolis Eastside Revitalization Corporation</t>
  </si>
  <si>
    <t>Justin Collins</t>
  </si>
  <si>
    <t>Third Street Ventures LLC</t>
  </si>
  <si>
    <t>jrcollins2@gmail.com</t>
  </si>
  <si>
    <t>2017A-C-062</t>
  </si>
  <si>
    <t>Hawks North</t>
  </si>
  <si>
    <t>Goshen</t>
  </si>
  <si>
    <t>LaCasa, Inc.</t>
  </si>
  <si>
    <t>574 533 4450</t>
  </si>
  <si>
    <t>Neighborhood Development Associates, LLC</t>
  </si>
  <si>
    <t>Rocco Schiralli</t>
  </si>
  <si>
    <t>AR-32/NC-8</t>
  </si>
  <si>
    <t>AR-25/NC-20</t>
  </si>
  <si>
    <t>AR-23/NC-8</t>
  </si>
  <si>
    <t>AR-17/NC-17</t>
  </si>
  <si>
    <t>AR-20/NC-20</t>
  </si>
  <si>
    <t>AR-30/NC-30</t>
  </si>
  <si>
    <t>AR-44/NC-20</t>
  </si>
  <si>
    <t>AR-19/NC-31</t>
  </si>
  <si>
    <t>R-15/NC-8</t>
  </si>
  <si>
    <t>AR-18/NC-8</t>
  </si>
  <si>
    <t>AR-36/NC-36</t>
  </si>
  <si>
    <t>AR-23/NC-23</t>
  </si>
  <si>
    <t>The information contained in this document is based on initial data entry of applications received on November 7, 2016 and has not been validated by IHCDA.</t>
  </si>
  <si>
    <r>
      <t xml:space="preserve">Development Type </t>
    </r>
    <r>
      <rPr>
        <b/>
        <sz val="9"/>
        <color indexed="8"/>
        <rFont val="Calibri"/>
        <family val="2"/>
      </rPr>
      <t>(R: rehabilitation; NC: new construction; AR: adaptive reuse)</t>
    </r>
  </si>
  <si>
    <t>Attachment: RED Notice 16-57</t>
  </si>
  <si>
    <r>
      <t>Indiana Housing and Community Development Authority (IHCDA): 2017A-C Applicant List (</t>
    </r>
    <r>
      <rPr>
        <b/>
        <i/>
        <sz val="11"/>
        <color theme="1"/>
        <rFont val="Calibri"/>
        <family val="2"/>
        <scheme val="minor"/>
      </rPr>
      <t>Updated 12/12/16</t>
    </r>
    <r>
      <rPr>
        <b/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</si>
</sst>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[&lt;=9999999]###\-####;\(###\)\ ###\-####"/>
    <numFmt numFmtId="165" formatCode="0.000"/>
    <numFmt numFmtId="166" formatCode="0.0000"/>
    <numFmt numFmtId="167" formatCode="&quot;$&quot;#,##0.00"/>
    <numFmt numFmtId="168" formatCode="0.0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9"/>
      <color indexed="8"/>
      <name val="Calibri"/>
      <family val="2"/>
    </font>
    <font>
      <b/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25"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 applyBorder="1"/>
    <xf numFmtId="4" fontId="0" fillId="0" borderId="0" xfId="0" applyNumberFormat="1" applyFill="1" applyBorder="1"/>
    <xf numFmtId="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44" fontId="0" fillId="0" borderId="0" xfId="0" applyNumberFormat="1" applyFill="1"/>
    <xf numFmtId="44" fontId="0" fillId="0" borderId="0" xfId="0" applyNumberFormat="1" applyFill="1" applyBorder="1"/>
    <xf numFmtId="44" fontId="0" fillId="0" borderId="0" xfId="0" applyNumberFormat="1"/>
    <xf numFmtId="0" fontId="0" fillId="0" borderId="0" xfId="0" applyNumberFormat="1"/>
    <xf numFmtId="167" fontId="0" fillId="0" borderId="0" xfId="0" applyNumberFormat="1"/>
    <xf numFmtId="0" fontId="0" fillId="0" borderId="0" xfId="0" applyNumberFormat="1" applyBorder="1"/>
    <xf numFmtId="0" fontId="7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1" applyNumberFormat="1" applyFont="1" applyFill="1" applyBorder="1" applyAlignment="1">
      <alignment horizontal="center" vertical="center"/>
    </xf>
    <xf numFmtId="0" fontId="6" fillId="2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44" fontId="6" fillId="2" borderId="1" xfId="1" applyFont="1" applyFill="1" applyBorder="1" applyAlignment="1">
      <alignment horizontal="center" vertical="center"/>
    </xf>
    <xf numFmtId="44" fontId="7" fillId="2" borderId="1" xfId="1" applyNumberFormat="1" applyFont="1" applyFill="1" applyBorder="1" applyAlignment="1">
      <alignment horizontal="center" vertical="center"/>
    </xf>
    <xf numFmtId="44" fontId="6" fillId="2" borderId="1" xfId="1" applyNumberFormat="1" applyFont="1" applyFill="1" applyBorder="1" applyAlignment="1">
      <alignment horizontal="center" vertical="center" wrapText="1"/>
    </xf>
    <xf numFmtId="44" fontId="6" fillId="2" borderId="1" xfId="1" applyFont="1" applyFill="1" applyBorder="1" applyAlignment="1">
      <alignment horizontal="center" vertical="center" wrapText="1"/>
    </xf>
    <xf numFmtId="44" fontId="0" fillId="4" borderId="0" xfId="0" applyNumberFormat="1" applyFill="1"/>
    <xf numFmtId="167" fontId="0" fillId="4" borderId="0" xfId="0" applyNumberFormat="1" applyFill="1"/>
    <xf numFmtId="0" fontId="0" fillId="0" borderId="0" xfId="0" applyNumberFormat="1" applyFill="1" applyAlignment="1">
      <alignment horizontal="right"/>
    </xf>
    <xf numFmtId="0" fontId="0" fillId="0" borderId="0" xfId="0" applyNumberFormat="1" applyFill="1" applyBorder="1" applyAlignment="1">
      <alignment horizontal="right"/>
    </xf>
    <xf numFmtId="1" fontId="7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67" fontId="0" fillId="0" borderId="0" xfId="0" applyNumberFormat="1" applyFill="1"/>
    <xf numFmtId="167" fontId="0" fillId="0" borderId="0" xfId="0" applyNumberFormat="1" applyFill="1" applyBorder="1"/>
    <xf numFmtId="167" fontId="0" fillId="5" borderId="0" xfId="0" applyNumberFormat="1" applyFill="1"/>
    <xf numFmtId="0" fontId="6" fillId="0" borderId="0" xfId="0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44" fontId="6" fillId="0" borderId="0" xfId="1" applyFont="1" applyFill="1" applyBorder="1" applyAlignment="1">
      <alignment horizontal="center" vertical="center"/>
    </xf>
    <xf numFmtId="44" fontId="7" fillId="0" borderId="0" xfId="1" applyNumberFormat="1" applyFont="1" applyFill="1" applyBorder="1" applyAlignment="1">
      <alignment horizontal="center" vertical="center"/>
    </xf>
    <xf numFmtId="44" fontId="6" fillId="0" borderId="0" xfId="1" applyNumberFormat="1" applyFont="1" applyFill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Fill="1"/>
    <xf numFmtId="0" fontId="4" fillId="0" borderId="0" xfId="0" applyFont="1"/>
    <xf numFmtId="0" fontId="4" fillId="0" borderId="0" xfId="0" applyFont="1" applyFill="1" applyAlignment="1">
      <alignment horizontal="center"/>
    </xf>
    <xf numFmtId="44" fontId="4" fillId="0" borderId="0" xfId="0" applyNumberFormat="1" applyFont="1" applyFill="1"/>
    <xf numFmtId="1" fontId="4" fillId="0" borderId="0" xfId="0" applyNumberFormat="1" applyFont="1" applyFill="1" applyAlignment="1">
      <alignment horizontal="center"/>
    </xf>
    <xf numFmtId="167" fontId="4" fillId="0" borderId="0" xfId="0" applyNumberFormat="1" applyFont="1" applyFill="1"/>
    <xf numFmtId="0" fontId="4" fillId="0" borderId="0" xfId="0" applyNumberFormat="1" applyFont="1" applyFill="1" applyAlignment="1">
      <alignment horizontal="right"/>
    </xf>
    <xf numFmtId="0" fontId="4" fillId="0" borderId="0" xfId="0" applyFont="1" applyFill="1" applyBorder="1"/>
    <xf numFmtId="165" fontId="4" fillId="0" borderId="0" xfId="0" applyNumberFormat="1" applyFont="1" applyFill="1" applyBorder="1" applyAlignment="1">
      <alignment horizontal="center"/>
    </xf>
    <xf numFmtId="167" fontId="7" fillId="2" borderId="1" xfId="0" applyNumberFormat="1" applyFont="1" applyFill="1" applyBorder="1" applyAlignment="1">
      <alignment horizontal="center" vertical="center" wrapText="1"/>
    </xf>
    <xf numFmtId="167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Fill="1"/>
    <xf numFmtId="168" fontId="8" fillId="0" borderId="0" xfId="0" applyNumberFormat="1" applyFont="1"/>
    <xf numFmtId="44" fontId="0" fillId="5" borderId="0" xfId="0" applyNumberFormat="1" applyFill="1"/>
    <xf numFmtId="44" fontId="0" fillId="3" borderId="0" xfId="0" applyNumberFormat="1" applyFill="1"/>
    <xf numFmtId="44" fontId="0" fillId="6" borderId="0" xfId="0" applyNumberFormat="1" applyFill="1"/>
    <xf numFmtId="167" fontId="0" fillId="7" borderId="0" xfId="0" applyNumberFormat="1" applyFill="1"/>
    <xf numFmtId="167" fontId="0" fillId="6" borderId="0" xfId="0" applyNumberFormat="1" applyFill="1"/>
    <xf numFmtId="167" fontId="0" fillId="6" borderId="0" xfId="0" applyNumberFormat="1" applyFill="1" applyBorder="1"/>
    <xf numFmtId="0" fontId="8" fillId="0" borderId="0" xfId="0" applyFont="1" applyFill="1" applyBorder="1"/>
    <xf numFmtId="0" fontId="8" fillId="0" borderId="0" xfId="0" applyFont="1" applyFill="1" applyAlignment="1">
      <alignment horizontal="center"/>
    </xf>
    <xf numFmtId="44" fontId="8" fillId="0" borderId="0" xfId="0" applyNumberFormat="1" applyFont="1" applyFill="1"/>
    <xf numFmtId="165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right"/>
    </xf>
    <xf numFmtId="44" fontId="8" fillId="0" borderId="0" xfId="0" applyNumberFormat="1" applyFont="1" applyFill="1" applyBorder="1"/>
    <xf numFmtId="167" fontId="8" fillId="0" borderId="0" xfId="0" applyNumberFormat="1" applyFont="1" applyFill="1" applyBorder="1"/>
    <xf numFmtId="0" fontId="0" fillId="0" borderId="0" xfId="0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44" fontId="0" fillId="7" borderId="0" xfId="0" applyNumberFormat="1" applyFill="1"/>
    <xf numFmtId="44" fontId="8" fillId="7" borderId="0" xfId="0" applyNumberFormat="1" applyFont="1" applyFill="1" applyBorder="1"/>
    <xf numFmtId="167" fontId="0" fillId="8" borderId="0" xfId="0" applyNumberFormat="1" applyFill="1"/>
    <xf numFmtId="167" fontId="8" fillId="6" borderId="0" xfId="0" applyNumberFormat="1" applyFont="1" applyFill="1" applyBorder="1"/>
    <xf numFmtId="0" fontId="0" fillId="4" borderId="0" xfId="0" applyFill="1" applyAlignment="1">
      <alignment horizontal="center"/>
    </xf>
    <xf numFmtId="44" fontId="0" fillId="8" borderId="0" xfId="0" applyNumberFormat="1" applyFill="1"/>
    <xf numFmtId="0" fontId="0" fillId="8" borderId="0" xfId="0" applyFill="1" applyAlignment="1">
      <alignment horizontal="center"/>
    </xf>
    <xf numFmtId="0" fontId="0" fillId="0" borderId="0" xfId="0" applyFont="1"/>
    <xf numFmtId="2" fontId="0" fillId="0" borderId="0" xfId="0" applyNumberFormat="1"/>
    <xf numFmtId="0" fontId="11" fillId="0" borderId="0" xfId="2"/>
    <xf numFmtId="0" fontId="11" fillId="0" borderId="0" xfId="2" applyFill="1" applyBorder="1"/>
    <xf numFmtId="0" fontId="0" fillId="3" borderId="0" xfId="0" applyFill="1"/>
    <xf numFmtId="0" fontId="11" fillId="0" borderId="0" xfId="2" applyFill="1"/>
    <xf numFmtId="0" fontId="0" fillId="0" borderId="0" xfId="0" applyFill="1" applyAlignment="1"/>
    <xf numFmtId="0" fontId="8" fillId="0" borderId="0" xfId="0" applyFont="1" applyFill="1" applyAlignment="1"/>
    <xf numFmtId="0" fontId="8" fillId="0" borderId="0" xfId="2" applyFont="1"/>
    <xf numFmtId="44" fontId="0" fillId="0" borderId="0" xfId="1" applyFont="1" applyFill="1"/>
    <xf numFmtId="44" fontId="8" fillId="0" borderId="0" xfId="1" applyFont="1" applyFill="1"/>
    <xf numFmtId="3" fontId="0" fillId="0" borderId="0" xfId="0" applyNumberFormat="1" applyFill="1"/>
    <xf numFmtId="0" fontId="6" fillId="9" borderId="2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 wrapText="1"/>
    </xf>
    <xf numFmtId="164" fontId="6" fillId="9" borderId="2" xfId="0" applyNumberFormat="1" applyFont="1" applyFill="1" applyBorder="1" applyAlignment="1">
      <alignment horizontal="center" vertical="center" wrapText="1"/>
    </xf>
    <xf numFmtId="0" fontId="6" fillId="9" borderId="2" xfId="0" applyNumberFormat="1" applyFont="1" applyFill="1" applyBorder="1" applyAlignment="1">
      <alignment horizontal="center" vertical="center" wrapText="1"/>
    </xf>
    <xf numFmtId="0" fontId="6" fillId="9" borderId="2" xfId="0" applyNumberFormat="1" applyFont="1" applyFill="1" applyBorder="1" applyAlignment="1">
      <alignment horizontal="center" vertical="center"/>
    </xf>
    <xf numFmtId="44" fontId="6" fillId="9" borderId="2" xfId="1" applyFont="1" applyFill="1" applyBorder="1" applyAlignment="1">
      <alignment horizontal="center" vertical="center"/>
    </xf>
    <xf numFmtId="44" fontId="7" fillId="9" borderId="2" xfId="1" applyNumberFormat="1" applyFont="1" applyFill="1" applyBorder="1" applyAlignment="1">
      <alignment horizontal="center" vertical="center"/>
    </xf>
    <xf numFmtId="44" fontId="6" fillId="9" borderId="2" xfId="1" applyNumberFormat="1" applyFont="1" applyFill="1" applyBorder="1" applyAlignment="1">
      <alignment horizontal="center" vertical="center" wrapText="1"/>
    </xf>
    <xf numFmtId="44" fontId="6" fillId="9" borderId="2" xfId="1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vertical="center"/>
    </xf>
    <xf numFmtId="0" fontId="5" fillId="9" borderId="0" xfId="0" applyFont="1" applyFill="1" applyBorder="1" applyAlignment="1">
      <alignment horizontal="left"/>
    </xf>
    <xf numFmtId="0" fontId="5" fillId="9" borderId="0" xfId="0" applyFont="1" applyFill="1" applyBorder="1"/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awn@kellerdev.com" TargetMode="External"/><Relationship Id="rId18" Type="http://schemas.openxmlformats.org/officeDocument/2006/relationships/hyperlink" Target="mailto:cweatherly@ahain.org" TargetMode="External"/><Relationship Id="rId26" Type="http://schemas.openxmlformats.org/officeDocument/2006/relationships/hyperlink" Target="mailto:rshiralli@porterstarke.com" TargetMode="External"/><Relationship Id="rId39" Type="http://schemas.openxmlformats.org/officeDocument/2006/relationships/hyperlink" Target="mailto:jkittle@hermankittle.com" TargetMode="External"/><Relationship Id="rId21" Type="http://schemas.openxmlformats.org/officeDocument/2006/relationships/hyperlink" Target="mailto:plevavi@brinshore.com" TargetMode="External"/><Relationship Id="rId34" Type="http://schemas.openxmlformats.org/officeDocument/2006/relationships/hyperlink" Target="mailto:sniderfab5@gmail.com" TargetMode="External"/><Relationship Id="rId42" Type="http://schemas.openxmlformats.org/officeDocument/2006/relationships/hyperlink" Target="mailto:alhen69157@aol.com" TargetMode="External"/><Relationship Id="rId47" Type="http://schemas.openxmlformats.org/officeDocument/2006/relationships/hyperlink" Target="mailto:jmwilson@crestlinecommunities.com" TargetMode="External"/><Relationship Id="rId50" Type="http://schemas.openxmlformats.org/officeDocument/2006/relationships/hyperlink" Target="mailto:Peter.Schwiegeraht@mvg.com" TargetMode="External"/><Relationship Id="rId55" Type="http://schemas.openxmlformats.org/officeDocument/2006/relationships/hyperlink" Target="mailto:jrcollins2@gmail.com" TargetMode="External"/><Relationship Id="rId7" Type="http://schemas.openxmlformats.org/officeDocument/2006/relationships/printerSettings" Target="../printerSettings/printerSettings7.bin"/><Relationship Id="rId12" Type="http://schemas.openxmlformats.org/officeDocument/2006/relationships/hyperlink" Target="mailto:dawn@kellerdev.com" TargetMode="External"/><Relationship Id="rId17" Type="http://schemas.openxmlformats.org/officeDocument/2006/relationships/hyperlink" Target="mailto:apechota@nrpgroup.com" TargetMode="External"/><Relationship Id="rId25" Type="http://schemas.openxmlformats.org/officeDocument/2006/relationships/hyperlink" Target="mailto:clintner@pedcor.net" TargetMode="External"/><Relationship Id="rId33" Type="http://schemas.openxmlformats.org/officeDocument/2006/relationships/hyperlink" Target="mailto:kevanbiggs@ideal-builders.com/rtobin-smith@scaninc.org" TargetMode="External"/><Relationship Id="rId38" Type="http://schemas.openxmlformats.org/officeDocument/2006/relationships/hyperlink" Target="mailto:sniderfab5@gmail.com" TargetMode="External"/><Relationship Id="rId46" Type="http://schemas.openxmlformats.org/officeDocument/2006/relationships/hyperlink" Target="mailto:jmwilson@crestlinecommunities.com" TargetMode="External"/><Relationship Id="rId59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6" Type="http://schemas.openxmlformats.org/officeDocument/2006/relationships/hyperlink" Target="mailto:joshc@hopein.com" TargetMode="External"/><Relationship Id="rId20" Type="http://schemas.openxmlformats.org/officeDocument/2006/relationships/hyperlink" Target="mailto:bharbage@wallick.com" TargetMode="External"/><Relationship Id="rId29" Type="http://schemas.openxmlformats.org/officeDocument/2006/relationships/hyperlink" Target="mailto:gary@bwillc.com" TargetMode="External"/><Relationship Id="rId41" Type="http://schemas.openxmlformats.org/officeDocument/2006/relationships/hyperlink" Target="mailto:tjkeusch@gmail.com/dawn@kellerdev.com" TargetMode="External"/><Relationship Id="rId54" Type="http://schemas.openxmlformats.org/officeDocument/2006/relationships/hyperlink" Target="mailto:ceo@newhopeservices.org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hyperlink" Target="mailto:mlindenlaub@thrive-alliance.org" TargetMode="External"/><Relationship Id="rId32" Type="http://schemas.openxmlformats.org/officeDocument/2006/relationships/hyperlink" Target="mailto:rtobin-smith@scaninc.org" TargetMode="External"/><Relationship Id="rId37" Type="http://schemas.openxmlformats.org/officeDocument/2006/relationships/hyperlink" Target="mailto:kevanbiggs@ideal-builders.com" TargetMode="External"/><Relationship Id="rId40" Type="http://schemas.openxmlformats.org/officeDocument/2006/relationships/hyperlink" Target="mailto:tjkeusch@gmail.com" TargetMode="External"/><Relationship Id="rId45" Type="http://schemas.openxmlformats.org/officeDocument/2006/relationships/hyperlink" Target="mailto:bbaird@indyhousing.org" TargetMode="External"/><Relationship Id="rId53" Type="http://schemas.openxmlformats.org/officeDocument/2006/relationships/hyperlink" Target="mailto:Peter.Schwiegeraht@mvg.com" TargetMode="External"/><Relationship Id="rId58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5.bin"/><Relationship Id="rId15" Type="http://schemas.openxmlformats.org/officeDocument/2006/relationships/hyperlink" Target="mailto:dawn@kellerdev.com" TargetMode="External"/><Relationship Id="rId23" Type="http://schemas.openxmlformats.org/officeDocument/2006/relationships/hyperlink" Target="mailto:tmorgan@jonesborocorp.com" TargetMode="External"/><Relationship Id="rId28" Type="http://schemas.openxmlformats.org/officeDocument/2006/relationships/hyperlink" Target="mailto:bpozen@englewoodgroup.com" TargetMode="External"/><Relationship Id="rId36" Type="http://schemas.openxmlformats.org/officeDocument/2006/relationships/hyperlink" Target="mailto:sniderfab5@gmail.com" TargetMode="External"/><Relationship Id="rId49" Type="http://schemas.openxmlformats.org/officeDocument/2006/relationships/hyperlink" Target="mailto:jmwilson@crestlinecommunities.com" TargetMode="External"/><Relationship Id="rId57" Type="http://schemas.openxmlformats.org/officeDocument/2006/relationships/hyperlink" Target="mailto:amannix.nda@gmail.com" TargetMode="External"/><Relationship Id="rId10" Type="http://schemas.openxmlformats.org/officeDocument/2006/relationships/printerSettings" Target="../printerSettings/printerSettings10.bin"/><Relationship Id="rId19" Type="http://schemas.openxmlformats.org/officeDocument/2006/relationships/hyperlink" Target="mailto:apechota@nrpgroup.com" TargetMode="External"/><Relationship Id="rId31" Type="http://schemas.openxmlformats.org/officeDocument/2006/relationships/hyperlink" Target="mailto:andrew@myszakpalmer.com" TargetMode="External"/><Relationship Id="rId44" Type="http://schemas.openxmlformats.org/officeDocument/2006/relationships/hyperlink" Target="mailto:bbaird@indyhousing.org" TargetMode="External"/><Relationship Id="rId52" Type="http://schemas.openxmlformats.org/officeDocument/2006/relationships/hyperlink" Target="mailto:jana@tandhinvestments.com" TargetMode="External"/><Relationship Id="rId60" Type="http://schemas.openxmlformats.org/officeDocument/2006/relationships/comments" Target="../comments1.xml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hyperlink" Target="mailto:dawn@kellerdev.com" TargetMode="External"/><Relationship Id="rId22" Type="http://schemas.openxmlformats.org/officeDocument/2006/relationships/hyperlink" Target="mailto:plevavi@brinshore.com%20/%20bruce.sch" TargetMode="External"/><Relationship Id="rId27" Type="http://schemas.openxmlformats.org/officeDocument/2006/relationships/hyperlink" Target="mailto:nnndirector@nearnorthwest.org" TargetMode="External"/><Relationship Id="rId30" Type="http://schemas.openxmlformats.org/officeDocument/2006/relationships/hyperlink" Target="mailto:janine@merchantsafforablehousing.org" TargetMode="External"/><Relationship Id="rId35" Type="http://schemas.openxmlformats.org/officeDocument/2006/relationships/hyperlink" Target="mailto:kevanbiggs@ideal-builders.com" TargetMode="External"/><Relationship Id="rId43" Type="http://schemas.openxmlformats.org/officeDocument/2006/relationships/hyperlink" Target="mailto:alhen69157@aol.com" TargetMode="External"/><Relationship Id="rId48" Type="http://schemas.openxmlformats.org/officeDocument/2006/relationships/hyperlink" Target="mailto:jmwilson@crestlinecommunities.com" TargetMode="External"/><Relationship Id="rId56" Type="http://schemas.openxmlformats.org/officeDocument/2006/relationships/hyperlink" Target="mailto:David.Liette@mvg.com" TargetMode="External"/><Relationship Id="rId8" Type="http://schemas.openxmlformats.org/officeDocument/2006/relationships/printerSettings" Target="../printerSettings/printerSettings8.bin"/><Relationship Id="rId51" Type="http://schemas.openxmlformats.org/officeDocument/2006/relationships/hyperlink" Target="mailto:Peter.Schwiegeraht@mvg.com" TargetMode="External"/><Relationship Id="rId3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13" Type="http://schemas.openxmlformats.org/officeDocument/2006/relationships/vmlDrawing" Target="../drawings/vmlDrawing2.vml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12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Relationship Id="rId1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13" Type="http://schemas.openxmlformats.org/officeDocument/2006/relationships/vmlDrawing" Target="../drawings/vmlDrawing3.vml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12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11" Type="http://schemas.openxmlformats.org/officeDocument/2006/relationships/printerSettings" Target="../printerSettings/printerSettings35.bin"/><Relationship Id="rId5" Type="http://schemas.openxmlformats.org/officeDocument/2006/relationships/printerSettings" Target="../printerSettings/printerSettings29.bin"/><Relationship Id="rId10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28.bin"/><Relationship Id="rId9" Type="http://schemas.openxmlformats.org/officeDocument/2006/relationships/printerSettings" Target="../printerSettings/printerSettings33.bin"/><Relationship Id="rId1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3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542"/>
  <sheetViews>
    <sheetView tabSelected="1" zoomScaleNormal="90" workbookViewId="0">
      <pane ySplit="4" topLeftCell="A5" activePane="bottomLeft" state="frozen"/>
      <selection pane="bottomLeft" activeCell="D17" sqref="D17"/>
    </sheetView>
  </sheetViews>
  <sheetFormatPr defaultColWidth="0" defaultRowHeight="15" x14ac:dyDescent="0.25"/>
  <cols>
    <col min="1" max="1" width="17" customWidth="1"/>
    <col min="2" max="2" width="40.42578125" bestFit="1" customWidth="1"/>
    <col min="3" max="3" width="13" customWidth="1"/>
    <col min="4" max="4" width="32.28515625" bestFit="1" customWidth="1"/>
    <col min="5" max="5" width="13.28515625" customWidth="1"/>
    <col min="6" max="6" width="64" style="1" bestFit="1" customWidth="1"/>
    <col min="7" max="7" width="26" bestFit="1" customWidth="1"/>
    <col min="8" max="8" width="36.140625" bestFit="1" customWidth="1"/>
    <col min="9" max="9" width="55.140625" bestFit="1" customWidth="1"/>
    <col min="10" max="10" width="37.140625" bestFit="1" customWidth="1"/>
    <col min="11" max="11" width="49.140625" bestFit="1" customWidth="1"/>
    <col min="12" max="12" width="40.7109375" bestFit="1" customWidth="1"/>
    <col min="13" max="13" width="44.140625" bestFit="1" customWidth="1"/>
    <col min="14" max="14" width="35.42578125" bestFit="1" customWidth="1"/>
    <col min="15" max="15" width="9.85546875" bestFit="1" customWidth="1"/>
    <col min="16" max="16" width="7.42578125" bestFit="1" customWidth="1"/>
    <col min="17" max="17" width="10.5703125" bestFit="1" customWidth="1"/>
    <col min="18" max="18" width="14.85546875" bestFit="1" customWidth="1"/>
    <col min="19" max="19" width="14" style="1" bestFit="1" customWidth="1"/>
    <col min="20" max="20" width="13.85546875" bestFit="1" customWidth="1"/>
    <col min="21" max="21" width="8.5703125" bestFit="1" customWidth="1"/>
    <col min="22" max="22" width="11" bestFit="1" customWidth="1"/>
    <col min="23" max="23" width="11.140625" bestFit="1" customWidth="1"/>
    <col min="24" max="24" width="7" bestFit="1" customWidth="1"/>
    <col min="25" max="25" width="8.140625" bestFit="1" customWidth="1"/>
    <col min="26" max="26" width="19.85546875" style="11" bestFit="1" customWidth="1"/>
    <col min="27" max="27" width="14.28515625" style="11" bestFit="1" customWidth="1"/>
    <col min="28" max="28" width="15.28515625" style="11" bestFit="1" customWidth="1"/>
    <col min="29" max="29" width="17.7109375" bestFit="1" customWidth="1"/>
    <col min="30" max="256" width="0" hidden="1" customWidth="1"/>
    <col min="257" max="16384" width="9.140625" hidden="1"/>
  </cols>
  <sheetData>
    <row r="1" spans="1:29" s="119" customFormat="1" x14ac:dyDescent="0.25">
      <c r="A1" s="118" t="s">
        <v>813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</row>
    <row r="2" spans="1:29" s="119" customFormat="1" x14ac:dyDescent="0.25">
      <c r="A2" s="118" t="s">
        <v>812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</row>
    <row r="3" spans="1:29" s="119" customFormat="1" x14ac:dyDescent="0.25">
      <c r="A3" s="118" t="s">
        <v>810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</row>
    <row r="4" spans="1:29" s="117" customFormat="1" ht="89.25" customHeight="1" x14ac:dyDescent="0.25">
      <c r="A4" s="108" t="s">
        <v>0</v>
      </c>
      <c r="B4" s="108" t="s">
        <v>4</v>
      </c>
      <c r="C4" s="109" t="s">
        <v>811</v>
      </c>
      <c r="D4" s="109" t="s">
        <v>7</v>
      </c>
      <c r="E4" s="109" t="s">
        <v>8</v>
      </c>
      <c r="F4" s="109" t="s">
        <v>33</v>
      </c>
      <c r="G4" s="109" t="s">
        <v>9</v>
      </c>
      <c r="H4" s="109" t="s">
        <v>10</v>
      </c>
      <c r="I4" s="108" t="s">
        <v>11</v>
      </c>
      <c r="J4" s="108" t="s">
        <v>12</v>
      </c>
      <c r="K4" s="109" t="s">
        <v>13</v>
      </c>
      <c r="L4" s="110" t="s">
        <v>14</v>
      </c>
      <c r="M4" s="110" t="s">
        <v>15</v>
      </c>
      <c r="N4" s="110" t="s">
        <v>16</v>
      </c>
      <c r="O4" s="111" t="s">
        <v>17</v>
      </c>
      <c r="P4" s="109" t="s">
        <v>18</v>
      </c>
      <c r="Q4" s="112" t="s">
        <v>19</v>
      </c>
      <c r="R4" s="113" t="s">
        <v>20</v>
      </c>
      <c r="S4" s="113" t="s">
        <v>34</v>
      </c>
      <c r="T4" s="113" t="s">
        <v>21</v>
      </c>
      <c r="U4" s="113" t="s">
        <v>22</v>
      </c>
      <c r="V4" s="113" t="s">
        <v>23</v>
      </c>
      <c r="W4" s="113" t="s">
        <v>24</v>
      </c>
      <c r="X4" s="113" t="s">
        <v>25</v>
      </c>
      <c r="Y4" s="113" t="s">
        <v>26</v>
      </c>
      <c r="Z4" s="114" t="s">
        <v>27</v>
      </c>
      <c r="AA4" s="115" t="s">
        <v>28</v>
      </c>
      <c r="AB4" s="115" t="s">
        <v>29</v>
      </c>
      <c r="AC4" s="116" t="s">
        <v>30</v>
      </c>
    </row>
    <row r="5" spans="1:29" x14ac:dyDescent="0.25">
      <c r="A5" s="70" t="s">
        <v>700</v>
      </c>
      <c r="B5" s="1" t="s">
        <v>610</v>
      </c>
      <c r="C5" s="2" t="s">
        <v>104</v>
      </c>
      <c r="D5" s="2" t="s">
        <v>611</v>
      </c>
      <c r="E5" s="2" t="s">
        <v>612</v>
      </c>
      <c r="F5" s="1" t="s">
        <v>608</v>
      </c>
      <c r="G5" s="1" t="s">
        <v>609</v>
      </c>
      <c r="H5" s="1" t="s">
        <v>221</v>
      </c>
      <c r="I5" s="1" t="s">
        <v>608</v>
      </c>
      <c r="J5" s="1" t="s">
        <v>609</v>
      </c>
      <c r="K5" s="1" t="s">
        <v>221</v>
      </c>
      <c r="L5" s="2" t="s">
        <v>235</v>
      </c>
      <c r="M5" s="2"/>
      <c r="N5" s="2"/>
      <c r="O5" s="2">
        <v>67</v>
      </c>
      <c r="P5" s="2">
        <v>0</v>
      </c>
      <c r="Q5" s="2">
        <v>67</v>
      </c>
      <c r="R5" s="6" t="s">
        <v>442</v>
      </c>
      <c r="S5" s="6"/>
      <c r="T5" s="6" t="s">
        <v>442</v>
      </c>
      <c r="U5" s="6"/>
      <c r="V5" s="6"/>
      <c r="W5" s="6" t="s">
        <v>442</v>
      </c>
      <c r="X5" s="6"/>
      <c r="Y5" s="6"/>
      <c r="Z5" s="9">
        <v>763000</v>
      </c>
      <c r="AA5" s="9">
        <v>0</v>
      </c>
      <c r="AB5" s="9">
        <v>300000</v>
      </c>
      <c r="AC5" s="9">
        <v>10069315</v>
      </c>
    </row>
    <row r="6" spans="1:29" x14ac:dyDescent="0.25">
      <c r="A6" s="70" t="s">
        <v>701</v>
      </c>
      <c r="B6" s="1" t="s">
        <v>662</v>
      </c>
      <c r="C6" s="2" t="s">
        <v>63</v>
      </c>
      <c r="D6" s="1" t="s">
        <v>154</v>
      </c>
      <c r="E6" s="1" t="s">
        <v>155</v>
      </c>
      <c r="F6" s="1" t="s">
        <v>663</v>
      </c>
      <c r="G6" s="1" t="s">
        <v>664</v>
      </c>
      <c r="H6" s="98" t="s">
        <v>264</v>
      </c>
      <c r="I6" s="1" t="s">
        <v>663</v>
      </c>
      <c r="J6" s="1" t="s">
        <v>664</v>
      </c>
      <c r="K6" s="98" t="s">
        <v>264</v>
      </c>
      <c r="L6" s="2" t="s">
        <v>665</v>
      </c>
      <c r="M6" s="2"/>
      <c r="N6" s="2"/>
      <c r="O6" s="2">
        <v>60</v>
      </c>
      <c r="P6" s="2">
        <v>0</v>
      </c>
      <c r="Q6" s="2">
        <v>60</v>
      </c>
      <c r="R6" s="6"/>
      <c r="S6" s="6"/>
      <c r="T6" s="6"/>
      <c r="U6" s="6"/>
      <c r="V6" s="6" t="s">
        <v>442</v>
      </c>
      <c r="W6" s="6"/>
      <c r="X6" s="6"/>
      <c r="Y6" s="6"/>
      <c r="Z6" s="9">
        <v>1200000</v>
      </c>
      <c r="AA6" s="9">
        <v>0</v>
      </c>
      <c r="AB6" s="9">
        <v>0</v>
      </c>
      <c r="AC6" s="9">
        <v>13135000</v>
      </c>
    </row>
    <row r="7" spans="1:29" x14ac:dyDescent="0.25">
      <c r="A7" s="70" t="s">
        <v>702</v>
      </c>
      <c r="B7" s="3" t="s">
        <v>504</v>
      </c>
      <c r="C7" s="2" t="s">
        <v>806</v>
      </c>
      <c r="D7" s="2" t="s">
        <v>505</v>
      </c>
      <c r="E7" s="2" t="s">
        <v>506</v>
      </c>
      <c r="F7" s="2" t="s">
        <v>507</v>
      </c>
      <c r="G7" s="2" t="s">
        <v>797</v>
      </c>
      <c r="H7" s="101" t="s">
        <v>508</v>
      </c>
      <c r="I7" s="3" t="s">
        <v>507</v>
      </c>
      <c r="J7" s="3" t="s">
        <v>509</v>
      </c>
      <c r="K7" s="1" t="s">
        <v>510</v>
      </c>
      <c r="L7" s="2" t="s">
        <v>511</v>
      </c>
      <c r="M7" s="2" t="s">
        <v>92</v>
      </c>
      <c r="N7" s="2" t="s">
        <v>93</v>
      </c>
      <c r="O7" s="2">
        <v>23</v>
      </c>
      <c r="P7" s="2">
        <v>0</v>
      </c>
      <c r="Q7" s="2">
        <v>23</v>
      </c>
      <c r="R7" s="6" t="s">
        <v>442</v>
      </c>
      <c r="S7" s="2"/>
      <c r="T7" s="6" t="s">
        <v>442</v>
      </c>
      <c r="U7" s="2"/>
      <c r="V7" s="2"/>
      <c r="W7" s="6" t="s">
        <v>442</v>
      </c>
      <c r="X7" s="2"/>
      <c r="Y7" s="102"/>
      <c r="Z7" s="9">
        <v>497298</v>
      </c>
      <c r="AA7" s="9">
        <v>0</v>
      </c>
      <c r="AB7" s="9">
        <v>0</v>
      </c>
      <c r="AC7" s="105">
        <v>5958821</v>
      </c>
    </row>
    <row r="8" spans="1:29" x14ac:dyDescent="0.25">
      <c r="A8" s="70" t="s">
        <v>703</v>
      </c>
      <c r="B8" s="3" t="s">
        <v>74</v>
      </c>
      <c r="C8" s="3" t="s">
        <v>53</v>
      </c>
      <c r="D8" s="2" t="s">
        <v>75</v>
      </c>
      <c r="E8" s="2" t="s">
        <v>76</v>
      </c>
      <c r="F8" s="2" t="s">
        <v>512</v>
      </c>
      <c r="G8" s="2" t="s">
        <v>78</v>
      </c>
      <c r="H8" s="101" t="s">
        <v>79</v>
      </c>
      <c r="I8" s="3" t="s">
        <v>80</v>
      </c>
      <c r="J8" s="3" t="s">
        <v>513</v>
      </c>
      <c r="K8" s="99" t="s">
        <v>83</v>
      </c>
      <c r="L8" s="3" t="s">
        <v>82</v>
      </c>
      <c r="M8" s="2"/>
      <c r="N8" s="2"/>
      <c r="O8" s="2">
        <v>56</v>
      </c>
      <c r="P8" s="2">
        <v>0</v>
      </c>
      <c r="Q8" s="2">
        <v>56</v>
      </c>
      <c r="R8" s="6" t="s">
        <v>442</v>
      </c>
      <c r="S8" s="6"/>
      <c r="T8" s="6"/>
      <c r="U8" s="6" t="s">
        <v>442</v>
      </c>
      <c r="V8" s="6" t="s">
        <v>442</v>
      </c>
      <c r="W8" s="6"/>
      <c r="X8" s="6"/>
      <c r="Y8" s="102"/>
      <c r="Z8" s="9">
        <v>991837</v>
      </c>
      <c r="AA8" s="9">
        <v>0</v>
      </c>
      <c r="AB8" s="9">
        <v>0</v>
      </c>
      <c r="AC8" s="105">
        <v>10343800</v>
      </c>
    </row>
    <row r="9" spans="1:29" x14ac:dyDescent="0.25">
      <c r="A9" s="70" t="s">
        <v>704</v>
      </c>
      <c r="B9" s="1" t="s">
        <v>659</v>
      </c>
      <c r="C9" s="2" t="s">
        <v>53</v>
      </c>
      <c r="D9" s="1" t="s">
        <v>660</v>
      </c>
      <c r="E9" s="1" t="s">
        <v>661</v>
      </c>
      <c r="F9" s="1" t="s">
        <v>58</v>
      </c>
      <c r="G9" s="1" t="s">
        <v>657</v>
      </c>
      <c r="H9" s="1" t="s">
        <v>60</v>
      </c>
      <c r="I9" s="1" t="s">
        <v>58</v>
      </c>
      <c r="J9" s="1" t="s">
        <v>657</v>
      </c>
      <c r="K9" s="1" t="s">
        <v>60</v>
      </c>
      <c r="L9" s="2" t="s">
        <v>658</v>
      </c>
      <c r="M9" s="2"/>
      <c r="N9" s="2"/>
      <c r="O9" s="2">
        <v>50</v>
      </c>
      <c r="P9" s="2">
        <v>0</v>
      </c>
      <c r="Q9" s="2">
        <v>50</v>
      </c>
      <c r="R9" s="6"/>
      <c r="S9" s="6"/>
      <c r="T9" s="6"/>
      <c r="U9" s="6"/>
      <c r="V9" s="6"/>
      <c r="W9" s="6"/>
      <c r="X9" s="6" t="s">
        <v>442</v>
      </c>
      <c r="Y9" s="6"/>
      <c r="Z9" s="9">
        <v>832043</v>
      </c>
      <c r="AA9" s="9">
        <v>0</v>
      </c>
      <c r="AB9" s="9">
        <v>500000</v>
      </c>
      <c r="AC9" s="9">
        <v>11726363</v>
      </c>
    </row>
    <row r="10" spans="1:29" s="100" customFormat="1" x14ac:dyDescent="0.25">
      <c r="A10" s="70" t="s">
        <v>705</v>
      </c>
      <c r="B10" s="3" t="s">
        <v>598</v>
      </c>
      <c r="C10" s="2" t="s">
        <v>601</v>
      </c>
      <c r="D10" s="2" t="s">
        <v>599</v>
      </c>
      <c r="E10" s="2" t="s">
        <v>600</v>
      </c>
      <c r="F10" s="2" t="s">
        <v>49</v>
      </c>
      <c r="G10" s="2" t="s">
        <v>50</v>
      </c>
      <c r="H10" s="99" t="s">
        <v>51</v>
      </c>
      <c r="I10" s="1" t="s">
        <v>49</v>
      </c>
      <c r="J10" s="1" t="s">
        <v>50</v>
      </c>
      <c r="K10" s="1" t="s">
        <v>51</v>
      </c>
      <c r="L10" s="2" t="s">
        <v>52</v>
      </c>
      <c r="M10" s="2" t="s">
        <v>596</v>
      </c>
      <c r="N10" s="101" t="s">
        <v>597</v>
      </c>
      <c r="O10" s="2">
        <v>32</v>
      </c>
      <c r="P10" s="2">
        <v>0</v>
      </c>
      <c r="Q10" s="2">
        <v>32</v>
      </c>
      <c r="R10" s="6"/>
      <c r="S10" s="6"/>
      <c r="T10" s="6" t="s">
        <v>442</v>
      </c>
      <c r="U10" s="6"/>
      <c r="V10" s="6"/>
      <c r="W10" s="6"/>
      <c r="X10" s="6" t="s">
        <v>442</v>
      </c>
      <c r="Y10" s="6"/>
      <c r="Z10" s="9">
        <v>372938</v>
      </c>
      <c r="AA10" s="9">
        <v>0</v>
      </c>
      <c r="AB10" s="9">
        <v>0</v>
      </c>
      <c r="AC10" s="105">
        <v>4302125</v>
      </c>
    </row>
    <row r="11" spans="1:29" x14ac:dyDescent="0.25">
      <c r="A11" s="70" t="s">
        <v>706</v>
      </c>
      <c r="B11" s="3" t="s">
        <v>602</v>
      </c>
      <c r="C11" s="2" t="s">
        <v>601</v>
      </c>
      <c r="D11" s="2" t="s">
        <v>603</v>
      </c>
      <c r="E11" s="2" t="s">
        <v>604</v>
      </c>
      <c r="F11" s="2" t="s">
        <v>49</v>
      </c>
      <c r="G11" s="2" t="s">
        <v>50</v>
      </c>
      <c r="H11" s="99" t="s">
        <v>51</v>
      </c>
      <c r="I11" s="1" t="s">
        <v>49</v>
      </c>
      <c r="J11" s="1" t="s">
        <v>50</v>
      </c>
      <c r="K11" s="1" t="s">
        <v>51</v>
      </c>
      <c r="L11" s="2" t="s">
        <v>52</v>
      </c>
      <c r="M11" s="2" t="s">
        <v>596</v>
      </c>
      <c r="N11" s="101" t="s">
        <v>597</v>
      </c>
      <c r="O11" s="2">
        <v>89</v>
      </c>
      <c r="P11" s="2">
        <v>0</v>
      </c>
      <c r="Q11" s="2">
        <v>89</v>
      </c>
      <c r="R11" s="6"/>
      <c r="S11" s="6"/>
      <c r="T11" s="6" t="s">
        <v>442</v>
      </c>
      <c r="U11" s="6"/>
      <c r="V11" s="6" t="s">
        <v>442</v>
      </c>
      <c r="W11" s="6"/>
      <c r="X11" s="6" t="s">
        <v>442</v>
      </c>
      <c r="Y11" s="6"/>
      <c r="Z11" s="9">
        <v>1200000</v>
      </c>
      <c r="AA11" s="9">
        <v>0</v>
      </c>
      <c r="AB11" s="9">
        <v>0</v>
      </c>
      <c r="AC11" s="105">
        <v>13440016</v>
      </c>
    </row>
    <row r="12" spans="1:29" x14ac:dyDescent="0.25">
      <c r="A12" s="70" t="s">
        <v>707</v>
      </c>
      <c r="B12" s="1" t="s">
        <v>84</v>
      </c>
      <c r="C12" s="2" t="s">
        <v>798</v>
      </c>
      <c r="D12" s="1" t="s">
        <v>85</v>
      </c>
      <c r="E12" s="1" t="s">
        <v>86</v>
      </c>
      <c r="F12" s="1" t="s">
        <v>675</v>
      </c>
      <c r="G12" s="1" t="s">
        <v>68</v>
      </c>
      <c r="H12" s="1" t="s">
        <v>69</v>
      </c>
      <c r="I12" s="1" t="s">
        <v>70</v>
      </c>
      <c r="J12" s="1" t="s">
        <v>676</v>
      </c>
      <c r="K12" s="1" t="s">
        <v>72</v>
      </c>
      <c r="L12" s="2" t="s">
        <v>73</v>
      </c>
      <c r="M12" s="2" t="s">
        <v>677</v>
      </c>
      <c r="N12" s="2" t="s">
        <v>678</v>
      </c>
      <c r="O12" s="2">
        <v>40</v>
      </c>
      <c r="P12" s="2">
        <v>0</v>
      </c>
      <c r="Q12" s="2">
        <v>40</v>
      </c>
      <c r="R12" s="6" t="s">
        <v>442</v>
      </c>
      <c r="S12" s="6"/>
      <c r="T12" s="6"/>
      <c r="U12" s="6"/>
      <c r="V12" s="6"/>
      <c r="W12" s="6"/>
      <c r="X12" s="6" t="s">
        <v>442</v>
      </c>
      <c r="Y12" s="6"/>
      <c r="Z12" s="9">
        <v>770000</v>
      </c>
      <c r="AA12" s="9">
        <v>0</v>
      </c>
      <c r="AB12" s="9">
        <v>400000</v>
      </c>
      <c r="AC12" s="9">
        <v>8368692</v>
      </c>
    </row>
    <row r="13" spans="1:29" x14ac:dyDescent="0.25">
      <c r="A13" s="70" t="s">
        <v>708</v>
      </c>
      <c r="B13" s="2" t="s">
        <v>682</v>
      </c>
      <c r="C13" s="3" t="s">
        <v>63</v>
      </c>
      <c r="D13" s="2" t="s">
        <v>768</v>
      </c>
      <c r="E13" s="2" t="s">
        <v>761</v>
      </c>
      <c r="F13" s="2" t="s">
        <v>197</v>
      </c>
      <c r="G13" s="2" t="s">
        <v>217</v>
      </c>
      <c r="H13" s="101" t="s">
        <v>218</v>
      </c>
      <c r="I13" s="2" t="s">
        <v>219</v>
      </c>
      <c r="J13" s="2" t="s">
        <v>232</v>
      </c>
      <c r="K13" s="101" t="s">
        <v>233</v>
      </c>
      <c r="L13" s="2"/>
      <c r="M13" s="2"/>
      <c r="N13" s="2"/>
      <c r="O13" s="2">
        <v>53</v>
      </c>
      <c r="P13" s="2">
        <v>0</v>
      </c>
      <c r="Q13" s="2">
        <v>53</v>
      </c>
      <c r="R13" s="6"/>
      <c r="S13" s="6"/>
      <c r="T13" s="6"/>
      <c r="U13" s="6"/>
      <c r="V13" s="6"/>
      <c r="W13" s="6"/>
      <c r="X13" s="6" t="s">
        <v>442</v>
      </c>
      <c r="Y13" s="6"/>
      <c r="Z13" s="9">
        <v>1200000</v>
      </c>
      <c r="AA13" s="9">
        <v>0</v>
      </c>
      <c r="AB13" s="9">
        <v>0</v>
      </c>
      <c r="AC13" s="105">
        <v>12319913</v>
      </c>
    </row>
    <row r="14" spans="1:29" x14ac:dyDescent="0.25">
      <c r="A14" s="70" t="s">
        <v>709</v>
      </c>
      <c r="B14" s="3" t="s">
        <v>450</v>
      </c>
      <c r="C14" s="3" t="s">
        <v>63</v>
      </c>
      <c r="D14" s="3" t="s">
        <v>451</v>
      </c>
      <c r="E14" s="3" t="s">
        <v>452</v>
      </c>
      <c r="F14" s="2" t="s">
        <v>453</v>
      </c>
      <c r="G14" s="2" t="s">
        <v>454</v>
      </c>
      <c r="H14" s="2" t="s">
        <v>110</v>
      </c>
      <c r="I14" s="3" t="s">
        <v>456</v>
      </c>
      <c r="J14" s="2" t="s">
        <v>455</v>
      </c>
      <c r="K14" s="2" t="s">
        <v>457</v>
      </c>
      <c r="L14" s="2" t="s">
        <v>458</v>
      </c>
      <c r="M14" s="2"/>
      <c r="N14" s="2"/>
      <c r="O14" s="2">
        <v>54</v>
      </c>
      <c r="P14" s="2">
        <v>0</v>
      </c>
      <c r="Q14" s="2">
        <v>54</v>
      </c>
      <c r="R14" s="6" t="s">
        <v>442</v>
      </c>
      <c r="S14" s="6"/>
      <c r="T14" s="6"/>
      <c r="U14" s="6"/>
      <c r="V14" s="6"/>
      <c r="W14" s="6" t="s">
        <v>442</v>
      </c>
      <c r="X14" s="6"/>
      <c r="Y14" s="6"/>
      <c r="Z14" s="9">
        <v>760000</v>
      </c>
      <c r="AA14" s="9">
        <v>0</v>
      </c>
      <c r="AB14" s="9">
        <v>0</v>
      </c>
      <c r="AC14" s="105">
        <v>8517437</v>
      </c>
    </row>
    <row r="15" spans="1:29" x14ac:dyDescent="0.25">
      <c r="A15" s="70" t="s">
        <v>710</v>
      </c>
      <c r="B15" s="1" t="s">
        <v>672</v>
      </c>
      <c r="C15" s="2" t="s">
        <v>63</v>
      </c>
      <c r="D15" s="1" t="s">
        <v>56</v>
      </c>
      <c r="E15" s="1" t="s">
        <v>57</v>
      </c>
      <c r="F15" s="1" t="s">
        <v>197</v>
      </c>
      <c r="G15" s="1" t="s">
        <v>217</v>
      </c>
      <c r="H15" s="98" t="s">
        <v>218</v>
      </c>
      <c r="I15" s="1" t="s">
        <v>219</v>
      </c>
      <c r="J15" s="1" t="s">
        <v>232</v>
      </c>
      <c r="K15" s="1" t="s">
        <v>233</v>
      </c>
      <c r="L15" s="2" t="s">
        <v>673</v>
      </c>
      <c r="M15" s="2"/>
      <c r="N15" s="2"/>
      <c r="O15" s="2">
        <v>54</v>
      </c>
      <c r="P15" s="2">
        <v>0</v>
      </c>
      <c r="Q15" s="2">
        <v>54</v>
      </c>
      <c r="R15" s="6"/>
      <c r="S15" s="6"/>
      <c r="T15" s="6"/>
      <c r="U15" s="6"/>
      <c r="V15" s="6" t="s">
        <v>442</v>
      </c>
      <c r="W15" s="6"/>
      <c r="X15" s="6"/>
      <c r="Y15" s="6"/>
      <c r="Z15" s="9">
        <v>1200000</v>
      </c>
      <c r="AA15" s="9">
        <v>0</v>
      </c>
      <c r="AB15" s="9">
        <v>500000</v>
      </c>
      <c r="AC15" s="9">
        <v>12815657</v>
      </c>
    </row>
    <row r="16" spans="1:29" x14ac:dyDescent="0.25">
      <c r="A16" s="70" t="s">
        <v>711</v>
      </c>
      <c r="B16" s="1" t="s">
        <v>674</v>
      </c>
      <c r="C16" s="2" t="s">
        <v>63</v>
      </c>
      <c r="D16" s="1" t="s">
        <v>56</v>
      </c>
      <c r="E16" s="1" t="s">
        <v>57</v>
      </c>
      <c r="F16" s="1" t="s">
        <v>197</v>
      </c>
      <c r="G16" s="1" t="s">
        <v>217</v>
      </c>
      <c r="H16" s="98" t="s">
        <v>218</v>
      </c>
      <c r="I16" s="1" t="s">
        <v>219</v>
      </c>
      <c r="J16" s="1" t="s">
        <v>232</v>
      </c>
      <c r="K16" s="1" t="s">
        <v>233</v>
      </c>
      <c r="L16" s="2" t="s">
        <v>673</v>
      </c>
      <c r="M16" s="2"/>
      <c r="N16" s="2"/>
      <c r="O16" s="2">
        <v>50</v>
      </c>
      <c r="P16" s="2">
        <v>0</v>
      </c>
      <c r="Q16" s="2">
        <v>50</v>
      </c>
      <c r="R16" s="6"/>
      <c r="S16" s="6"/>
      <c r="T16" s="6"/>
      <c r="U16" s="6" t="s">
        <v>442</v>
      </c>
      <c r="V16" s="6" t="s">
        <v>442</v>
      </c>
      <c r="W16" s="6"/>
      <c r="X16" s="6"/>
      <c r="Y16" s="6"/>
      <c r="Z16" s="9">
        <v>1150000</v>
      </c>
      <c r="AA16" s="9">
        <v>0</v>
      </c>
      <c r="AB16" s="9">
        <v>500000</v>
      </c>
      <c r="AC16" s="9">
        <v>12194943</v>
      </c>
    </row>
    <row r="17" spans="1:29" x14ac:dyDescent="0.25">
      <c r="A17" s="70" t="s">
        <v>712</v>
      </c>
      <c r="B17" s="3" t="s">
        <v>545</v>
      </c>
      <c r="C17" s="2" t="s">
        <v>807</v>
      </c>
      <c r="D17" s="2" t="s">
        <v>546</v>
      </c>
      <c r="E17" s="1" t="s">
        <v>547</v>
      </c>
      <c r="F17" s="1" t="s">
        <v>548</v>
      </c>
      <c r="G17" s="1" t="s">
        <v>549</v>
      </c>
      <c r="H17" s="1" t="s">
        <v>416</v>
      </c>
      <c r="I17" s="1" t="s">
        <v>550</v>
      </c>
      <c r="J17" s="1" t="s">
        <v>549</v>
      </c>
      <c r="K17" s="1" t="s">
        <v>416</v>
      </c>
      <c r="L17" s="2" t="s">
        <v>551</v>
      </c>
      <c r="M17" s="2" t="s">
        <v>92</v>
      </c>
      <c r="N17" s="2" t="s">
        <v>93</v>
      </c>
      <c r="O17" s="2">
        <v>26</v>
      </c>
      <c r="P17" s="2">
        <v>0</v>
      </c>
      <c r="Q17" s="2">
        <v>26</v>
      </c>
      <c r="R17" s="6" t="s">
        <v>442</v>
      </c>
      <c r="S17" s="6"/>
      <c r="T17" s="6"/>
      <c r="U17" s="6"/>
      <c r="V17" s="6"/>
      <c r="W17" s="6"/>
      <c r="X17" s="6" t="s">
        <v>442</v>
      </c>
      <c r="Y17" s="6" t="s">
        <v>442</v>
      </c>
      <c r="Z17" s="11">
        <v>844661</v>
      </c>
      <c r="AA17" s="9">
        <v>200000</v>
      </c>
      <c r="AB17" s="9">
        <v>0</v>
      </c>
      <c r="AC17" s="105">
        <v>8692329</v>
      </c>
    </row>
    <row r="18" spans="1:29" x14ac:dyDescent="0.25">
      <c r="A18" s="70" t="s">
        <v>713</v>
      </c>
      <c r="B18" s="1" t="s">
        <v>633</v>
      </c>
      <c r="C18" s="2" t="s">
        <v>53</v>
      </c>
      <c r="D18" s="1" t="s">
        <v>95</v>
      </c>
      <c r="E18" s="1" t="s">
        <v>96</v>
      </c>
      <c r="F18" s="1" t="s">
        <v>634</v>
      </c>
      <c r="G18" s="1" t="s">
        <v>635</v>
      </c>
      <c r="H18" s="98" t="s">
        <v>636</v>
      </c>
      <c r="I18" s="1" t="s">
        <v>637</v>
      </c>
      <c r="J18" s="1" t="s">
        <v>638</v>
      </c>
      <c r="K18" s="98" t="s">
        <v>639</v>
      </c>
      <c r="L18" s="2" t="s">
        <v>640</v>
      </c>
      <c r="M18" s="2"/>
      <c r="N18" s="2"/>
      <c r="O18" s="2">
        <v>45</v>
      </c>
      <c r="P18" s="2">
        <v>0</v>
      </c>
      <c r="Q18" s="2">
        <v>45</v>
      </c>
      <c r="R18" s="2"/>
      <c r="S18" s="2"/>
      <c r="T18" s="2"/>
      <c r="U18" s="6"/>
      <c r="V18" s="6" t="s">
        <v>442</v>
      </c>
      <c r="W18" s="6"/>
      <c r="X18" s="6"/>
      <c r="Y18" s="6"/>
      <c r="Z18" s="9">
        <v>790409</v>
      </c>
      <c r="AA18" s="9">
        <v>0</v>
      </c>
      <c r="AB18" s="9">
        <v>0</v>
      </c>
      <c r="AC18" s="9">
        <v>7337600</v>
      </c>
    </row>
    <row r="19" spans="1:29" x14ac:dyDescent="0.25">
      <c r="A19" s="70" t="s">
        <v>714</v>
      </c>
      <c r="B19" s="1" t="s">
        <v>656</v>
      </c>
      <c r="C19" s="2" t="s">
        <v>53</v>
      </c>
      <c r="D19" s="1" t="s">
        <v>95</v>
      </c>
      <c r="E19" s="1" t="s">
        <v>96</v>
      </c>
      <c r="F19" s="1" t="s">
        <v>58</v>
      </c>
      <c r="G19" s="1" t="s">
        <v>657</v>
      </c>
      <c r="H19" s="1" t="s">
        <v>60</v>
      </c>
      <c r="I19" s="1" t="s">
        <v>58</v>
      </c>
      <c r="J19" s="1" t="s">
        <v>657</v>
      </c>
      <c r="K19" s="1" t="s">
        <v>60</v>
      </c>
      <c r="L19" s="2" t="s">
        <v>658</v>
      </c>
      <c r="M19" s="2"/>
      <c r="N19" s="2"/>
      <c r="O19" s="2">
        <v>61</v>
      </c>
      <c r="P19" s="2">
        <v>0</v>
      </c>
      <c r="Q19" s="2">
        <v>61</v>
      </c>
      <c r="R19" s="6"/>
      <c r="S19" s="6"/>
      <c r="T19" s="6"/>
      <c r="U19" s="6"/>
      <c r="V19" s="6" t="s">
        <v>442</v>
      </c>
      <c r="W19" s="6"/>
      <c r="X19" s="6"/>
      <c r="Y19" s="6"/>
      <c r="Z19" s="9">
        <v>1040830</v>
      </c>
      <c r="AA19" s="9">
        <v>0</v>
      </c>
      <c r="AB19" s="9">
        <v>500000</v>
      </c>
      <c r="AC19" s="9">
        <v>12657883</v>
      </c>
    </row>
    <row r="20" spans="1:29" x14ac:dyDescent="0.25">
      <c r="A20" s="70" t="s">
        <v>715</v>
      </c>
      <c r="B20" s="3" t="s">
        <v>531</v>
      </c>
      <c r="C20" s="2" t="s">
        <v>63</v>
      </c>
      <c r="D20" s="2" t="s">
        <v>299</v>
      </c>
      <c r="E20" s="1" t="s">
        <v>299</v>
      </c>
      <c r="F20" s="1" t="s">
        <v>532</v>
      </c>
      <c r="G20" s="1" t="s">
        <v>301</v>
      </c>
      <c r="H20" s="1" t="s">
        <v>302</v>
      </c>
      <c r="I20" s="1" t="s">
        <v>533</v>
      </c>
      <c r="J20" s="1" t="s">
        <v>301</v>
      </c>
      <c r="K20" s="1" t="s">
        <v>302</v>
      </c>
      <c r="L20" s="2" t="s">
        <v>534</v>
      </c>
      <c r="M20" s="2" t="s">
        <v>144</v>
      </c>
      <c r="N20" s="2" t="s">
        <v>145</v>
      </c>
      <c r="O20" s="2">
        <v>44</v>
      </c>
      <c r="P20" s="2">
        <v>0</v>
      </c>
      <c r="Q20" s="2">
        <v>44</v>
      </c>
      <c r="R20" s="6" t="s">
        <v>442</v>
      </c>
      <c r="S20" s="6"/>
      <c r="T20" s="6"/>
      <c r="U20" s="6"/>
      <c r="V20" s="6"/>
      <c r="W20" s="6"/>
      <c r="X20" s="6" t="s">
        <v>442</v>
      </c>
      <c r="Y20" s="102"/>
      <c r="Z20" s="9">
        <v>721600</v>
      </c>
      <c r="AA20" s="9">
        <v>400000</v>
      </c>
      <c r="AB20" s="9">
        <v>500000</v>
      </c>
      <c r="AC20" s="105">
        <v>8865279</v>
      </c>
    </row>
    <row r="21" spans="1:29" x14ac:dyDescent="0.25">
      <c r="A21" s="70" t="s">
        <v>716</v>
      </c>
      <c r="B21" s="1" t="s">
        <v>625</v>
      </c>
      <c r="C21" s="2" t="s">
        <v>104</v>
      </c>
      <c r="D21" s="1" t="s">
        <v>403</v>
      </c>
      <c r="E21" s="1" t="s">
        <v>381</v>
      </c>
      <c r="F21" s="1" t="s">
        <v>626</v>
      </c>
      <c r="G21" s="1" t="s">
        <v>627</v>
      </c>
      <c r="H21" s="1" t="s">
        <v>628</v>
      </c>
      <c r="I21" s="1" t="s">
        <v>629</v>
      </c>
      <c r="J21" s="1" t="s">
        <v>630</v>
      </c>
      <c r="K21" s="1" t="s">
        <v>631</v>
      </c>
      <c r="L21" s="2" t="s">
        <v>632</v>
      </c>
      <c r="M21" s="2"/>
      <c r="N21" s="2"/>
      <c r="O21" s="2">
        <v>43</v>
      </c>
      <c r="P21" s="2">
        <v>0</v>
      </c>
      <c r="Q21" s="2">
        <v>43</v>
      </c>
      <c r="R21" s="6" t="s">
        <v>442</v>
      </c>
      <c r="S21" s="2"/>
      <c r="T21" s="6" t="s">
        <v>442</v>
      </c>
      <c r="U21" s="6" t="s">
        <v>442</v>
      </c>
      <c r="V21" s="6"/>
      <c r="W21" s="6" t="s">
        <v>442</v>
      </c>
      <c r="X21" s="6"/>
      <c r="Y21" s="6"/>
      <c r="Z21" s="9">
        <v>570322</v>
      </c>
      <c r="AA21" s="9">
        <v>0</v>
      </c>
      <c r="AB21" s="9">
        <v>0</v>
      </c>
      <c r="AC21" s="9">
        <v>7573226</v>
      </c>
    </row>
    <row r="22" spans="1:29" x14ac:dyDescent="0.25">
      <c r="A22" s="70" t="s">
        <v>717</v>
      </c>
      <c r="B22" s="2" t="s">
        <v>686</v>
      </c>
      <c r="C22" s="2" t="s">
        <v>63</v>
      </c>
      <c r="D22" s="2" t="s">
        <v>154</v>
      </c>
      <c r="E22" s="2" t="s">
        <v>155</v>
      </c>
      <c r="F22" s="2" t="s">
        <v>762</v>
      </c>
      <c r="G22" s="2" t="s">
        <v>763</v>
      </c>
      <c r="H22" s="2" t="s">
        <v>764</v>
      </c>
      <c r="I22" s="69" t="s">
        <v>789</v>
      </c>
      <c r="J22" s="2" t="s">
        <v>765</v>
      </c>
      <c r="K22" s="2" t="s">
        <v>766</v>
      </c>
      <c r="L22" s="2" t="s">
        <v>767</v>
      </c>
      <c r="M22" s="2" t="s">
        <v>144</v>
      </c>
      <c r="N22" s="2" t="s">
        <v>145</v>
      </c>
      <c r="O22" s="2">
        <v>46</v>
      </c>
      <c r="P22" s="2">
        <v>0</v>
      </c>
      <c r="Q22" s="2">
        <v>46</v>
      </c>
      <c r="R22" s="6" t="s">
        <v>442</v>
      </c>
      <c r="S22" s="6"/>
      <c r="T22" s="6"/>
      <c r="U22" s="6"/>
      <c r="V22" s="6" t="s">
        <v>442</v>
      </c>
      <c r="W22" s="6"/>
      <c r="X22" s="6"/>
      <c r="Y22" s="6"/>
      <c r="Z22" s="9">
        <v>680000</v>
      </c>
      <c r="AA22" s="9">
        <v>0</v>
      </c>
      <c r="AB22" s="9">
        <v>500000</v>
      </c>
      <c r="AC22" s="105">
        <v>7709900</v>
      </c>
    </row>
    <row r="23" spans="1:29" x14ac:dyDescent="0.25">
      <c r="A23" s="70" t="s">
        <v>718</v>
      </c>
      <c r="B23" s="3" t="s">
        <v>579</v>
      </c>
      <c r="C23" s="2" t="s">
        <v>799</v>
      </c>
      <c r="D23" s="2" t="s">
        <v>580</v>
      </c>
      <c r="E23" s="2" t="s">
        <v>581</v>
      </c>
      <c r="F23" s="1" t="s">
        <v>576</v>
      </c>
      <c r="G23" s="1" t="s">
        <v>577</v>
      </c>
      <c r="H23" s="1" t="s">
        <v>578</v>
      </c>
      <c r="I23" s="1" t="s">
        <v>582</v>
      </c>
      <c r="J23" s="1" t="s">
        <v>583</v>
      </c>
      <c r="K23" s="1" t="s">
        <v>540</v>
      </c>
      <c r="L23" s="2" t="s">
        <v>575</v>
      </c>
      <c r="M23" s="2" t="s">
        <v>144</v>
      </c>
      <c r="N23" s="2" t="s">
        <v>145</v>
      </c>
      <c r="O23" s="2">
        <v>45</v>
      </c>
      <c r="P23" s="2">
        <v>0</v>
      </c>
      <c r="Q23" s="2">
        <v>45</v>
      </c>
      <c r="R23" s="6"/>
      <c r="S23" s="6"/>
      <c r="T23" s="6"/>
      <c r="U23" s="6" t="s">
        <v>442</v>
      </c>
      <c r="V23" s="6"/>
      <c r="W23" s="6"/>
      <c r="X23" s="6" t="s">
        <v>442</v>
      </c>
      <c r="Y23" s="6" t="s">
        <v>442</v>
      </c>
      <c r="Z23" s="9">
        <v>810000</v>
      </c>
      <c r="AA23" s="9">
        <v>400000</v>
      </c>
      <c r="AB23" s="9">
        <v>500000</v>
      </c>
      <c r="AC23" s="105">
        <v>11000700</v>
      </c>
    </row>
    <row r="24" spans="1:29" x14ac:dyDescent="0.25">
      <c r="A24" s="70" t="s">
        <v>719</v>
      </c>
      <c r="B24" s="2" t="s">
        <v>684</v>
      </c>
      <c r="C24" s="2" t="s">
        <v>104</v>
      </c>
      <c r="D24" s="2" t="s">
        <v>769</v>
      </c>
      <c r="E24" s="2" t="s">
        <v>770</v>
      </c>
      <c r="F24" s="2" t="s">
        <v>771</v>
      </c>
      <c r="G24" s="2" t="s">
        <v>772</v>
      </c>
      <c r="H24" s="2" t="s">
        <v>773</v>
      </c>
      <c r="I24" s="2" t="s">
        <v>70</v>
      </c>
      <c r="J24" s="2" t="s">
        <v>676</v>
      </c>
      <c r="K24" s="2" t="s">
        <v>72</v>
      </c>
      <c r="L24" s="2" t="s">
        <v>73</v>
      </c>
      <c r="M24" s="2"/>
      <c r="N24" s="2"/>
      <c r="O24" s="2">
        <v>24</v>
      </c>
      <c r="P24" s="2">
        <v>0</v>
      </c>
      <c r="Q24" s="2">
        <v>24</v>
      </c>
      <c r="R24" s="6"/>
      <c r="S24" s="6"/>
      <c r="T24" s="6" t="s">
        <v>442</v>
      </c>
      <c r="U24" s="6"/>
      <c r="V24" s="6"/>
      <c r="W24" s="6"/>
      <c r="X24" s="6" t="s">
        <v>442</v>
      </c>
      <c r="Y24" s="6"/>
      <c r="Z24" s="9">
        <v>249703</v>
      </c>
      <c r="AA24" s="9">
        <v>0</v>
      </c>
      <c r="AB24" s="9">
        <v>0</v>
      </c>
      <c r="AC24" s="105">
        <v>3122283</v>
      </c>
    </row>
    <row r="25" spans="1:29" x14ac:dyDescent="0.25">
      <c r="A25" s="70" t="s">
        <v>720</v>
      </c>
      <c r="B25" s="3" t="s">
        <v>129</v>
      </c>
      <c r="C25" s="70" t="s">
        <v>63</v>
      </c>
      <c r="D25" s="70" t="s">
        <v>130</v>
      </c>
      <c r="E25" s="70" t="s">
        <v>131</v>
      </c>
      <c r="F25" s="70" t="s">
        <v>118</v>
      </c>
      <c r="G25" s="70" t="s">
        <v>119</v>
      </c>
      <c r="H25" s="70" t="s">
        <v>120</v>
      </c>
      <c r="I25" s="70" t="s">
        <v>497</v>
      </c>
      <c r="J25" s="70" t="s">
        <v>119</v>
      </c>
      <c r="K25" s="70" t="s">
        <v>120</v>
      </c>
      <c r="L25" s="70" t="s">
        <v>496</v>
      </c>
      <c r="M25" s="70"/>
      <c r="N25" s="70"/>
      <c r="O25" s="70">
        <v>28</v>
      </c>
      <c r="P25" s="70">
        <v>0</v>
      </c>
      <c r="Q25" s="70">
        <v>28</v>
      </c>
      <c r="R25" s="79" t="s">
        <v>442</v>
      </c>
      <c r="S25" s="70"/>
      <c r="T25" s="70"/>
      <c r="U25" s="79" t="s">
        <v>442</v>
      </c>
      <c r="V25" s="70"/>
      <c r="W25" s="70"/>
      <c r="X25" s="79" t="s">
        <v>442</v>
      </c>
      <c r="Y25" s="103"/>
      <c r="Z25" s="80">
        <v>636617</v>
      </c>
      <c r="AA25" s="80">
        <v>0</v>
      </c>
      <c r="AB25" s="80">
        <v>0</v>
      </c>
      <c r="AC25" s="106">
        <v>6389767</v>
      </c>
    </row>
    <row r="26" spans="1:29" x14ac:dyDescent="0.25">
      <c r="A26" s="70" t="s">
        <v>721</v>
      </c>
      <c r="B26" s="2" t="s">
        <v>689</v>
      </c>
      <c r="C26" s="2" t="s">
        <v>63</v>
      </c>
      <c r="D26" s="2" t="s">
        <v>611</v>
      </c>
      <c r="E26" s="2" t="s">
        <v>612</v>
      </c>
      <c r="F26" s="2" t="s">
        <v>774</v>
      </c>
      <c r="G26" s="2" t="s">
        <v>775</v>
      </c>
      <c r="H26" s="2" t="s">
        <v>776</v>
      </c>
      <c r="I26" s="2" t="s">
        <v>533</v>
      </c>
      <c r="J26" s="2" t="s">
        <v>777</v>
      </c>
      <c r="K26" s="2" t="s">
        <v>302</v>
      </c>
      <c r="L26" s="2" t="s">
        <v>534</v>
      </c>
      <c r="M26" s="2" t="s">
        <v>144</v>
      </c>
      <c r="N26" s="2" t="s">
        <v>145</v>
      </c>
      <c r="O26" s="2">
        <v>40</v>
      </c>
      <c r="P26" s="2">
        <v>0</v>
      </c>
      <c r="Q26" s="2">
        <v>40</v>
      </c>
      <c r="R26" s="6"/>
      <c r="S26" s="6"/>
      <c r="T26" s="6"/>
      <c r="U26" s="6"/>
      <c r="V26" s="6"/>
      <c r="W26" s="6" t="s">
        <v>442</v>
      </c>
      <c r="X26" s="6"/>
      <c r="Y26" s="6"/>
      <c r="Z26" s="9">
        <v>640000</v>
      </c>
      <c r="AA26" s="9">
        <v>400000</v>
      </c>
      <c r="AB26" s="9">
        <v>500000</v>
      </c>
      <c r="AC26" s="105">
        <v>8124200</v>
      </c>
    </row>
    <row r="27" spans="1:29" x14ac:dyDescent="0.25">
      <c r="A27" s="70" t="s">
        <v>722</v>
      </c>
      <c r="B27" s="1" t="s">
        <v>671</v>
      </c>
      <c r="C27" s="2" t="s">
        <v>104</v>
      </c>
      <c r="D27" s="1" t="s">
        <v>154</v>
      </c>
      <c r="E27" s="1" t="s">
        <v>155</v>
      </c>
      <c r="F27" s="1" t="s">
        <v>663</v>
      </c>
      <c r="G27" s="1" t="s">
        <v>664</v>
      </c>
      <c r="H27" s="98" t="s">
        <v>264</v>
      </c>
      <c r="I27" s="1" t="s">
        <v>663</v>
      </c>
      <c r="J27" s="1" t="s">
        <v>664</v>
      </c>
      <c r="K27" s="98" t="s">
        <v>264</v>
      </c>
      <c r="L27" s="2" t="s">
        <v>665</v>
      </c>
      <c r="M27" s="2"/>
      <c r="N27" s="2"/>
      <c r="O27" s="2">
        <v>28</v>
      </c>
      <c r="P27" s="2">
        <v>0</v>
      </c>
      <c r="Q27" s="2">
        <v>28</v>
      </c>
      <c r="R27" s="6"/>
      <c r="S27" s="6"/>
      <c r="T27" s="6" t="s">
        <v>442</v>
      </c>
      <c r="U27" s="6"/>
      <c r="V27" s="6" t="s">
        <v>442</v>
      </c>
      <c r="W27" s="6"/>
      <c r="X27" s="6"/>
      <c r="Y27" s="6"/>
      <c r="Z27" s="9">
        <v>319586</v>
      </c>
      <c r="AA27" s="9">
        <v>0</v>
      </c>
      <c r="AB27" s="9">
        <v>0</v>
      </c>
      <c r="AC27" s="9">
        <v>3473800</v>
      </c>
    </row>
    <row r="28" spans="1:29" x14ac:dyDescent="0.25">
      <c r="A28" s="70" t="s">
        <v>723</v>
      </c>
      <c r="B28" s="3" t="s">
        <v>561</v>
      </c>
      <c r="C28" s="2" t="s">
        <v>808</v>
      </c>
      <c r="D28" s="2" t="s">
        <v>562</v>
      </c>
      <c r="E28" s="2" t="s">
        <v>334</v>
      </c>
      <c r="F28" s="1" t="s">
        <v>251</v>
      </c>
      <c r="G28" s="1" t="s">
        <v>252</v>
      </c>
      <c r="H28" s="1" t="s">
        <v>253</v>
      </c>
      <c r="I28" s="1" t="s">
        <v>251</v>
      </c>
      <c r="J28" s="1" t="s">
        <v>252</v>
      </c>
      <c r="K28" s="1" t="s">
        <v>253</v>
      </c>
      <c r="L28" s="2" t="s">
        <v>254</v>
      </c>
      <c r="M28" s="2" t="s">
        <v>144</v>
      </c>
      <c r="N28" s="2" t="s">
        <v>145</v>
      </c>
      <c r="O28" s="2">
        <v>72</v>
      </c>
      <c r="P28" s="2">
        <v>0</v>
      </c>
      <c r="Q28" s="2">
        <v>72</v>
      </c>
      <c r="R28" s="6"/>
      <c r="S28" s="6"/>
      <c r="T28" s="6"/>
      <c r="U28" s="6"/>
      <c r="V28" s="6"/>
      <c r="W28" s="6" t="s">
        <v>442</v>
      </c>
      <c r="X28" s="6"/>
      <c r="Y28" s="102"/>
      <c r="Z28" s="9">
        <v>1153356</v>
      </c>
      <c r="AA28" s="9">
        <v>0</v>
      </c>
      <c r="AB28" s="9">
        <v>500000</v>
      </c>
      <c r="AC28" s="105">
        <v>13496081</v>
      </c>
    </row>
    <row r="29" spans="1:29" x14ac:dyDescent="0.25">
      <c r="A29" s="70" t="s">
        <v>724</v>
      </c>
      <c r="B29" s="1" t="s">
        <v>666</v>
      </c>
      <c r="C29" s="70" t="s">
        <v>53</v>
      </c>
      <c r="D29" s="1" t="s">
        <v>95</v>
      </c>
      <c r="E29" s="1" t="s">
        <v>96</v>
      </c>
      <c r="F29" s="1" t="s">
        <v>256</v>
      </c>
      <c r="G29" s="1" t="s">
        <v>257</v>
      </c>
      <c r="H29" s="1" t="s">
        <v>667</v>
      </c>
      <c r="I29" s="1" t="s">
        <v>256</v>
      </c>
      <c r="J29" s="1" t="s">
        <v>257</v>
      </c>
      <c r="K29" s="1" t="s">
        <v>258</v>
      </c>
      <c r="L29" s="2" t="s">
        <v>668</v>
      </c>
      <c r="M29" s="2" t="s">
        <v>670</v>
      </c>
      <c r="N29" s="2" t="s">
        <v>669</v>
      </c>
      <c r="O29" s="2">
        <v>27</v>
      </c>
      <c r="P29" s="2">
        <v>0</v>
      </c>
      <c r="Q29" s="2">
        <v>27</v>
      </c>
      <c r="R29" s="6" t="s">
        <v>442</v>
      </c>
      <c r="S29" s="6" t="s">
        <v>442</v>
      </c>
      <c r="T29" s="6"/>
      <c r="U29" s="6"/>
      <c r="V29" s="6" t="s">
        <v>442</v>
      </c>
      <c r="W29" s="6"/>
      <c r="X29" s="6"/>
      <c r="Y29" s="6"/>
      <c r="Z29" s="9">
        <v>512021</v>
      </c>
      <c r="AA29" s="9">
        <v>0</v>
      </c>
      <c r="AB29" s="9">
        <v>0</v>
      </c>
      <c r="AC29" s="9">
        <v>6115404</v>
      </c>
    </row>
    <row r="30" spans="1:29" x14ac:dyDescent="0.25">
      <c r="A30" s="70" t="s">
        <v>725</v>
      </c>
      <c r="B30" s="3" t="s">
        <v>480</v>
      </c>
      <c r="C30" s="3" t="s">
        <v>63</v>
      </c>
      <c r="D30" s="3" t="s">
        <v>56</v>
      </c>
      <c r="E30" s="3" t="s">
        <v>57</v>
      </c>
      <c r="F30" s="3" t="s">
        <v>481</v>
      </c>
      <c r="G30" s="3" t="s">
        <v>482</v>
      </c>
      <c r="H30" s="99" t="s">
        <v>483</v>
      </c>
      <c r="I30" s="3" t="s">
        <v>484</v>
      </c>
      <c r="J30" s="3" t="s">
        <v>485</v>
      </c>
      <c r="K30" s="99" t="s">
        <v>486</v>
      </c>
      <c r="L30" s="3" t="s">
        <v>488</v>
      </c>
      <c r="M30" s="2"/>
      <c r="N30" s="2"/>
      <c r="O30" s="3">
        <v>60</v>
      </c>
      <c r="P30" s="3">
        <v>0</v>
      </c>
      <c r="Q30" s="3">
        <v>60</v>
      </c>
      <c r="R30" s="6"/>
      <c r="S30" s="6"/>
      <c r="T30" s="6" t="s">
        <v>442</v>
      </c>
      <c r="U30" s="6" t="s">
        <v>442</v>
      </c>
      <c r="V30" s="6" t="s">
        <v>442</v>
      </c>
      <c r="W30" s="6"/>
      <c r="X30" s="6"/>
      <c r="Y30" s="6"/>
      <c r="Z30" s="9">
        <v>1019941</v>
      </c>
      <c r="AA30" s="9">
        <v>0</v>
      </c>
      <c r="AB30" s="9">
        <v>0</v>
      </c>
      <c r="AC30" s="105">
        <v>13789712</v>
      </c>
    </row>
    <row r="31" spans="1:29" x14ac:dyDescent="0.25">
      <c r="A31" s="70" t="s">
        <v>726</v>
      </c>
      <c r="B31" s="3" t="s">
        <v>265</v>
      </c>
      <c r="C31" s="3" t="s">
        <v>63</v>
      </c>
      <c r="D31" s="3" t="s">
        <v>106</v>
      </c>
      <c r="E31" s="3" t="s">
        <v>107</v>
      </c>
      <c r="F31" s="3" t="s">
        <v>490</v>
      </c>
      <c r="G31" s="3" t="s">
        <v>272</v>
      </c>
      <c r="H31" s="99" t="s">
        <v>273</v>
      </c>
      <c r="I31" s="3" t="s">
        <v>274</v>
      </c>
      <c r="J31" s="3" t="s">
        <v>489</v>
      </c>
      <c r="K31" s="98" t="s">
        <v>276</v>
      </c>
      <c r="L31" s="3" t="s">
        <v>491</v>
      </c>
      <c r="M31" s="2"/>
      <c r="N31" s="2"/>
      <c r="O31" s="3">
        <v>54</v>
      </c>
      <c r="P31" s="3">
        <v>0</v>
      </c>
      <c r="Q31" s="3">
        <v>54</v>
      </c>
      <c r="R31" s="6" t="s">
        <v>442</v>
      </c>
      <c r="S31" s="6"/>
      <c r="T31" s="6"/>
      <c r="U31" s="6" t="s">
        <v>442</v>
      </c>
      <c r="V31" s="6"/>
      <c r="W31" s="6" t="s">
        <v>442</v>
      </c>
      <c r="X31" s="6"/>
      <c r="Y31" s="6"/>
      <c r="Z31" s="9">
        <v>984437</v>
      </c>
      <c r="AA31" s="9">
        <v>0</v>
      </c>
      <c r="AB31" s="9">
        <v>375000</v>
      </c>
      <c r="AC31" s="105">
        <v>10295931</v>
      </c>
    </row>
    <row r="32" spans="1:29" x14ac:dyDescent="0.25">
      <c r="A32" s="70" t="s">
        <v>727</v>
      </c>
      <c r="B32" s="2" t="s">
        <v>688</v>
      </c>
      <c r="C32" s="2" t="s">
        <v>63</v>
      </c>
      <c r="D32" s="2" t="s">
        <v>690</v>
      </c>
      <c r="E32" s="2" t="s">
        <v>155</v>
      </c>
      <c r="F32" s="2" t="s">
        <v>691</v>
      </c>
      <c r="G32" s="2" t="s">
        <v>692</v>
      </c>
      <c r="H32" s="2" t="s">
        <v>693</v>
      </c>
      <c r="I32" s="2" t="s">
        <v>202</v>
      </c>
      <c r="J32" s="2" t="s">
        <v>167</v>
      </c>
      <c r="K32" s="2" t="s">
        <v>694</v>
      </c>
      <c r="L32" s="2" t="s">
        <v>695</v>
      </c>
      <c r="M32" s="2" t="s">
        <v>696</v>
      </c>
      <c r="N32" s="101" t="s">
        <v>697</v>
      </c>
      <c r="O32" s="2">
        <v>60</v>
      </c>
      <c r="P32" s="2">
        <v>0</v>
      </c>
      <c r="Q32" s="2">
        <v>60</v>
      </c>
      <c r="R32" s="6"/>
      <c r="S32" s="6"/>
      <c r="T32" s="6"/>
      <c r="U32" s="6" t="s">
        <v>442</v>
      </c>
      <c r="V32" s="6"/>
      <c r="W32" s="6"/>
      <c r="X32" s="6" t="s">
        <v>442</v>
      </c>
      <c r="Y32" s="6"/>
      <c r="Z32" s="9">
        <v>854714</v>
      </c>
      <c r="AA32" s="9">
        <v>0</v>
      </c>
      <c r="AB32" s="9">
        <v>500000</v>
      </c>
      <c r="AC32" s="105">
        <v>10100256</v>
      </c>
    </row>
    <row r="33" spans="1:29" x14ac:dyDescent="0.25">
      <c r="A33" s="70" t="s">
        <v>728</v>
      </c>
      <c r="B33" s="3" t="s">
        <v>552</v>
      </c>
      <c r="C33" s="2" t="s">
        <v>63</v>
      </c>
      <c r="D33" s="2" t="s">
        <v>106</v>
      </c>
      <c r="E33" s="1" t="s">
        <v>107</v>
      </c>
      <c r="F33" s="1" t="s">
        <v>553</v>
      </c>
      <c r="G33" s="1" t="s">
        <v>319</v>
      </c>
      <c r="H33" s="1" t="s">
        <v>320</v>
      </c>
      <c r="I33" s="1" t="s">
        <v>553</v>
      </c>
      <c r="J33" s="1" t="s">
        <v>319</v>
      </c>
      <c r="K33" s="1" t="s">
        <v>554</v>
      </c>
      <c r="L33" s="2" t="s">
        <v>555</v>
      </c>
      <c r="M33" s="2"/>
      <c r="N33" s="2"/>
      <c r="O33" s="2">
        <v>70</v>
      </c>
      <c r="P33" s="2">
        <v>0</v>
      </c>
      <c r="Q33" s="2">
        <v>70</v>
      </c>
      <c r="R33" s="6"/>
      <c r="S33" s="6"/>
      <c r="T33" s="6"/>
      <c r="U33" s="6" t="s">
        <v>442</v>
      </c>
      <c r="V33" s="6"/>
      <c r="W33" s="6" t="s">
        <v>442</v>
      </c>
      <c r="X33" s="6"/>
      <c r="Y33" s="102"/>
      <c r="Z33" s="9">
        <v>1000000</v>
      </c>
      <c r="AA33" s="9">
        <v>0</v>
      </c>
      <c r="AB33" s="9">
        <v>0</v>
      </c>
      <c r="AC33" s="105">
        <v>10838628</v>
      </c>
    </row>
    <row r="34" spans="1:29" x14ac:dyDescent="0.25">
      <c r="A34" s="70" t="s">
        <v>791</v>
      </c>
      <c r="B34" s="2" t="s">
        <v>792</v>
      </c>
      <c r="C34" s="2" t="s">
        <v>800</v>
      </c>
      <c r="D34" s="2" t="s">
        <v>793</v>
      </c>
      <c r="E34" s="2" t="s">
        <v>134</v>
      </c>
      <c r="F34" s="2" t="s">
        <v>794</v>
      </c>
      <c r="G34" s="2" t="s">
        <v>294</v>
      </c>
      <c r="H34" s="2" t="s">
        <v>295</v>
      </c>
      <c r="I34" s="2" t="s">
        <v>794</v>
      </c>
      <c r="J34" s="2" t="s">
        <v>294</v>
      </c>
      <c r="K34" s="2" t="s">
        <v>295</v>
      </c>
      <c r="L34" s="2" t="s">
        <v>795</v>
      </c>
      <c r="M34" s="2" t="s">
        <v>796</v>
      </c>
      <c r="N34" s="101" t="s">
        <v>298</v>
      </c>
      <c r="O34" s="2">
        <v>31</v>
      </c>
      <c r="P34" s="2">
        <v>0</v>
      </c>
      <c r="Q34" s="2">
        <v>31</v>
      </c>
      <c r="R34" s="6" t="s">
        <v>442</v>
      </c>
      <c r="S34" s="6"/>
      <c r="T34" s="6"/>
      <c r="U34" s="6"/>
      <c r="V34" s="6"/>
      <c r="W34" s="6" t="s">
        <v>442</v>
      </c>
      <c r="X34" s="6"/>
      <c r="Y34" s="6"/>
      <c r="Z34" s="9">
        <v>566750</v>
      </c>
      <c r="AA34" s="9">
        <v>400000</v>
      </c>
      <c r="AB34" s="9">
        <v>0</v>
      </c>
      <c r="AC34" s="107">
        <v>8320121</v>
      </c>
    </row>
    <row r="35" spans="1:29" x14ac:dyDescent="0.25">
      <c r="A35" s="70" t="s">
        <v>729</v>
      </c>
      <c r="B35" s="1" t="s">
        <v>651</v>
      </c>
      <c r="C35" s="2" t="s">
        <v>801</v>
      </c>
      <c r="D35" s="1" t="s">
        <v>196</v>
      </c>
      <c r="E35" s="1" t="s">
        <v>188</v>
      </c>
      <c r="F35" s="1" t="s">
        <v>652</v>
      </c>
      <c r="G35" s="1" t="s">
        <v>653</v>
      </c>
      <c r="H35" s="98" t="s">
        <v>654</v>
      </c>
      <c r="I35" s="1" t="s">
        <v>652</v>
      </c>
      <c r="J35" s="1" t="s">
        <v>653</v>
      </c>
      <c r="K35" s="98" t="s">
        <v>654</v>
      </c>
      <c r="L35" s="2" t="s">
        <v>655</v>
      </c>
      <c r="M35" s="1"/>
      <c r="N35" s="1"/>
      <c r="O35" s="104">
        <v>34</v>
      </c>
      <c r="P35" s="2">
        <v>0</v>
      </c>
      <c r="Q35" s="2">
        <v>34</v>
      </c>
      <c r="R35" s="6" t="s">
        <v>442</v>
      </c>
      <c r="S35" s="2"/>
      <c r="T35" s="6" t="s">
        <v>442</v>
      </c>
      <c r="U35" s="6" t="s">
        <v>442</v>
      </c>
      <c r="V35" s="6" t="s">
        <v>442</v>
      </c>
      <c r="W35" s="6"/>
      <c r="X35" s="6"/>
      <c r="Y35" s="6"/>
      <c r="Z35" s="9">
        <v>950337</v>
      </c>
      <c r="AA35" s="9">
        <v>0</v>
      </c>
      <c r="AB35" s="9">
        <v>499606</v>
      </c>
      <c r="AC35" s="9">
        <v>11268100</v>
      </c>
    </row>
    <row r="36" spans="1:29" x14ac:dyDescent="0.25">
      <c r="A36" s="70" t="s">
        <v>730</v>
      </c>
      <c r="B36" s="2" t="s">
        <v>687</v>
      </c>
      <c r="C36" s="2" t="s">
        <v>802</v>
      </c>
      <c r="D36" s="2" t="s">
        <v>778</v>
      </c>
      <c r="E36" s="2" t="s">
        <v>779</v>
      </c>
      <c r="F36" s="2" t="s">
        <v>528</v>
      </c>
      <c r="G36" s="2" t="s">
        <v>140</v>
      </c>
      <c r="H36" s="2" t="s">
        <v>529</v>
      </c>
      <c r="I36" s="2" t="s">
        <v>780</v>
      </c>
      <c r="J36" s="2" t="s">
        <v>140</v>
      </c>
      <c r="K36" s="101" t="s">
        <v>529</v>
      </c>
      <c r="L36" s="2" t="s">
        <v>143</v>
      </c>
      <c r="M36" s="2" t="s">
        <v>144</v>
      </c>
      <c r="N36" s="2" t="s">
        <v>145</v>
      </c>
      <c r="O36" s="2">
        <v>40</v>
      </c>
      <c r="P36" s="2">
        <v>0</v>
      </c>
      <c r="Q36" s="2">
        <v>40</v>
      </c>
      <c r="R36" s="6" t="s">
        <v>442</v>
      </c>
      <c r="S36" s="6"/>
      <c r="T36" s="6"/>
      <c r="U36" s="6" t="s">
        <v>442</v>
      </c>
      <c r="V36" s="6"/>
      <c r="W36" s="6"/>
      <c r="X36" s="6" t="s">
        <v>442</v>
      </c>
      <c r="Y36" s="6"/>
      <c r="Z36" s="9">
        <v>699200</v>
      </c>
      <c r="AA36" s="9">
        <v>400000</v>
      </c>
      <c r="AB36" s="9">
        <v>440000</v>
      </c>
      <c r="AC36" s="105">
        <v>9653500</v>
      </c>
    </row>
    <row r="37" spans="1:29" x14ac:dyDescent="0.25">
      <c r="A37" s="70" t="s">
        <v>731</v>
      </c>
      <c r="B37" s="3" t="s">
        <v>467</v>
      </c>
      <c r="C37" s="3" t="s">
        <v>63</v>
      </c>
      <c r="D37" s="3" t="s">
        <v>403</v>
      </c>
      <c r="E37" s="3" t="s">
        <v>381</v>
      </c>
      <c r="F37" s="3" t="s">
        <v>469</v>
      </c>
      <c r="G37" s="3" t="s">
        <v>470</v>
      </c>
      <c r="H37" s="99" t="s">
        <v>471</v>
      </c>
      <c r="I37" s="3" t="s">
        <v>466</v>
      </c>
      <c r="J37" s="3" t="s">
        <v>214</v>
      </c>
      <c r="K37" s="99" t="s">
        <v>215</v>
      </c>
      <c r="L37" s="3" t="s">
        <v>224</v>
      </c>
      <c r="M37" s="2"/>
      <c r="N37" s="2"/>
      <c r="O37" s="3">
        <v>78</v>
      </c>
      <c r="P37" s="3">
        <v>0</v>
      </c>
      <c r="Q37" s="3">
        <v>78</v>
      </c>
      <c r="R37" s="6" t="s">
        <v>442</v>
      </c>
      <c r="S37" s="6"/>
      <c r="T37" s="6"/>
      <c r="U37" s="6"/>
      <c r="V37" s="6"/>
      <c r="W37" s="6" t="s">
        <v>442</v>
      </c>
      <c r="X37" s="6"/>
      <c r="Y37" s="6"/>
      <c r="Z37" s="9">
        <v>1194478</v>
      </c>
      <c r="AA37" s="9">
        <v>0</v>
      </c>
      <c r="AB37" s="9">
        <v>0</v>
      </c>
      <c r="AC37" s="105">
        <v>11864038</v>
      </c>
    </row>
    <row r="38" spans="1:29" x14ac:dyDescent="0.25">
      <c r="A38" s="70" t="s">
        <v>732</v>
      </c>
      <c r="B38" s="3" t="s">
        <v>468</v>
      </c>
      <c r="C38" s="3" t="s">
        <v>63</v>
      </c>
      <c r="D38" s="3" t="s">
        <v>95</v>
      </c>
      <c r="E38" s="3" t="s">
        <v>96</v>
      </c>
      <c r="F38" s="3" t="s">
        <v>463</v>
      </c>
      <c r="G38" s="3" t="s">
        <v>464</v>
      </c>
      <c r="H38" s="101" t="s">
        <v>465</v>
      </c>
      <c r="I38" s="3" t="s">
        <v>466</v>
      </c>
      <c r="J38" s="3" t="s">
        <v>214</v>
      </c>
      <c r="K38" s="99" t="s">
        <v>215</v>
      </c>
      <c r="L38" s="3" t="s">
        <v>224</v>
      </c>
      <c r="M38" s="2"/>
      <c r="N38" s="2"/>
      <c r="O38" s="3">
        <v>49</v>
      </c>
      <c r="P38" s="3">
        <v>0</v>
      </c>
      <c r="Q38" s="3">
        <v>49</v>
      </c>
      <c r="R38" s="6" t="s">
        <v>442</v>
      </c>
      <c r="S38" s="6"/>
      <c r="T38" s="6"/>
      <c r="U38" s="6"/>
      <c r="V38" s="6" t="s">
        <v>442</v>
      </c>
      <c r="W38" s="6"/>
      <c r="X38" s="6"/>
      <c r="Y38" s="6"/>
      <c r="Z38" s="9">
        <v>1192122</v>
      </c>
      <c r="AA38" s="9">
        <v>0</v>
      </c>
      <c r="AB38" s="9">
        <v>0</v>
      </c>
      <c r="AC38" s="105">
        <v>11734671</v>
      </c>
    </row>
    <row r="39" spans="1:29" x14ac:dyDescent="0.25">
      <c r="A39" s="70" t="s">
        <v>733</v>
      </c>
      <c r="B39" s="1" t="s">
        <v>613</v>
      </c>
      <c r="C39" s="2" t="s">
        <v>617</v>
      </c>
      <c r="D39" s="1" t="s">
        <v>154</v>
      </c>
      <c r="E39" s="1" t="s">
        <v>155</v>
      </c>
      <c r="F39" s="1" t="s">
        <v>614</v>
      </c>
      <c r="G39" s="1" t="s">
        <v>615</v>
      </c>
      <c r="H39" s="1" t="s">
        <v>616</v>
      </c>
      <c r="I39" s="1" t="s">
        <v>614</v>
      </c>
      <c r="J39" s="1" t="s">
        <v>615</v>
      </c>
      <c r="K39" s="1" t="s">
        <v>616</v>
      </c>
      <c r="L39" s="2" t="s">
        <v>618</v>
      </c>
      <c r="M39" s="2" t="s">
        <v>92</v>
      </c>
      <c r="N39" s="2" t="s">
        <v>93</v>
      </c>
      <c r="O39" s="2">
        <v>36</v>
      </c>
      <c r="P39" s="2">
        <v>0</v>
      </c>
      <c r="Q39" s="2">
        <v>36</v>
      </c>
      <c r="R39" s="6" t="s">
        <v>442</v>
      </c>
      <c r="S39" s="6"/>
      <c r="T39" s="6" t="s">
        <v>442</v>
      </c>
      <c r="U39" s="6"/>
      <c r="V39" s="6" t="s">
        <v>442</v>
      </c>
      <c r="W39" s="6"/>
      <c r="X39" s="6"/>
      <c r="Y39" s="6"/>
      <c r="Z39" s="9">
        <v>585064</v>
      </c>
      <c r="AA39" s="9">
        <v>0</v>
      </c>
      <c r="AB39" s="9">
        <v>0</v>
      </c>
      <c r="AC39" s="9">
        <v>7068654</v>
      </c>
    </row>
    <row r="40" spans="1:29" x14ac:dyDescent="0.25">
      <c r="A40" s="70" t="s">
        <v>734</v>
      </c>
      <c r="B40" s="1" t="s">
        <v>438</v>
      </c>
      <c r="C40" s="2" t="s">
        <v>63</v>
      </c>
      <c r="D40" s="1" t="s">
        <v>439</v>
      </c>
      <c r="E40" s="1" t="s">
        <v>440</v>
      </c>
      <c r="F40" s="1" t="s">
        <v>189</v>
      </c>
      <c r="G40" s="1" t="s">
        <v>210</v>
      </c>
      <c r="H40" s="98" t="s">
        <v>113</v>
      </c>
      <c r="I40" s="3" t="s">
        <v>189</v>
      </c>
      <c r="J40" s="3" t="s">
        <v>210</v>
      </c>
      <c r="K40" s="99" t="s">
        <v>113</v>
      </c>
      <c r="L40" s="3" t="s">
        <v>441</v>
      </c>
      <c r="M40" s="2"/>
      <c r="N40" s="2"/>
      <c r="O40" s="2">
        <v>64</v>
      </c>
      <c r="P40" s="2">
        <v>0</v>
      </c>
      <c r="Q40" s="2">
        <v>64</v>
      </c>
      <c r="R40" s="6"/>
      <c r="S40" s="6"/>
      <c r="T40" s="6"/>
      <c r="U40" s="6" t="s">
        <v>442</v>
      </c>
      <c r="V40" s="6"/>
      <c r="W40" s="6" t="s">
        <v>442</v>
      </c>
      <c r="X40" s="6"/>
      <c r="Y40" s="6"/>
      <c r="Z40" s="9">
        <v>890000</v>
      </c>
      <c r="AA40" s="9">
        <v>0</v>
      </c>
      <c r="AB40" s="9">
        <v>0</v>
      </c>
      <c r="AC40" s="105">
        <v>10540226</v>
      </c>
    </row>
    <row r="41" spans="1:29" x14ac:dyDescent="0.25">
      <c r="A41" s="70" t="s">
        <v>735</v>
      </c>
      <c r="B41" s="3" t="s">
        <v>460</v>
      </c>
      <c r="C41" s="3" t="s">
        <v>63</v>
      </c>
      <c r="D41" s="2" t="s">
        <v>461</v>
      </c>
      <c r="E41" s="2" t="s">
        <v>462</v>
      </c>
      <c r="F41" s="2" t="s">
        <v>189</v>
      </c>
      <c r="G41" s="2" t="s">
        <v>210</v>
      </c>
      <c r="H41" s="101" t="s">
        <v>113</v>
      </c>
      <c r="I41" s="3" t="s">
        <v>189</v>
      </c>
      <c r="J41" s="3" t="s">
        <v>210</v>
      </c>
      <c r="K41" s="99" t="s">
        <v>113</v>
      </c>
      <c r="L41" s="3" t="s">
        <v>441</v>
      </c>
      <c r="M41" s="2"/>
      <c r="N41" s="2"/>
      <c r="O41" s="3">
        <v>35</v>
      </c>
      <c r="P41" s="3">
        <v>0</v>
      </c>
      <c r="Q41" s="3">
        <v>35</v>
      </c>
      <c r="R41" s="6"/>
      <c r="S41" s="6"/>
      <c r="T41" s="6"/>
      <c r="U41" s="6" t="s">
        <v>442</v>
      </c>
      <c r="V41" s="6"/>
      <c r="W41" s="6"/>
      <c r="X41" s="6" t="s">
        <v>442</v>
      </c>
      <c r="Y41" s="6"/>
      <c r="Z41" s="9">
        <v>490000</v>
      </c>
      <c r="AA41" s="9">
        <v>0</v>
      </c>
      <c r="AB41" s="9">
        <v>0</v>
      </c>
      <c r="AC41" s="105">
        <v>5346267</v>
      </c>
    </row>
    <row r="42" spans="1:29" x14ac:dyDescent="0.25">
      <c r="A42" s="70" t="s">
        <v>736</v>
      </c>
      <c r="B42" s="2" t="s">
        <v>683</v>
      </c>
      <c r="C42" s="2" t="s">
        <v>803</v>
      </c>
      <c r="D42" s="2" t="s">
        <v>698</v>
      </c>
      <c r="E42" s="2" t="s">
        <v>699</v>
      </c>
      <c r="F42" s="2" t="s">
        <v>197</v>
      </c>
      <c r="G42" s="2" t="s">
        <v>217</v>
      </c>
      <c r="H42" s="2" t="s">
        <v>218</v>
      </c>
      <c r="I42" s="2" t="s">
        <v>219</v>
      </c>
      <c r="J42" s="2" t="s">
        <v>232</v>
      </c>
      <c r="K42" s="2" t="s">
        <v>233</v>
      </c>
      <c r="L42" s="2" t="s">
        <v>673</v>
      </c>
      <c r="M42" s="2"/>
      <c r="N42" s="2"/>
      <c r="O42" s="2">
        <v>60</v>
      </c>
      <c r="P42" s="2">
        <v>0</v>
      </c>
      <c r="Q42" s="2">
        <v>60</v>
      </c>
      <c r="R42" s="6"/>
      <c r="S42" s="6"/>
      <c r="T42" s="6"/>
      <c r="U42" s="6"/>
      <c r="V42" s="6"/>
      <c r="W42" s="6" t="s">
        <v>442</v>
      </c>
      <c r="X42" s="6"/>
      <c r="Y42" s="6"/>
      <c r="Z42" s="9">
        <v>1200000</v>
      </c>
      <c r="AA42" s="9">
        <v>0</v>
      </c>
      <c r="AB42" s="9">
        <v>500000</v>
      </c>
      <c r="AC42" s="105">
        <v>14257746</v>
      </c>
    </row>
    <row r="43" spans="1:29" x14ac:dyDescent="0.25">
      <c r="A43" s="70" t="s">
        <v>737</v>
      </c>
      <c r="B43" s="1" t="s">
        <v>641</v>
      </c>
      <c r="C43" s="2" t="s">
        <v>63</v>
      </c>
      <c r="D43" s="1" t="s">
        <v>154</v>
      </c>
      <c r="E43" s="1" t="s">
        <v>155</v>
      </c>
      <c r="F43" s="1" t="s">
        <v>642</v>
      </c>
      <c r="G43" s="1" t="s">
        <v>643</v>
      </c>
      <c r="H43" s="99" t="s">
        <v>644</v>
      </c>
      <c r="I43" s="1" t="s">
        <v>642</v>
      </c>
      <c r="J43" s="1" t="s">
        <v>643</v>
      </c>
      <c r="K43" s="99" t="s">
        <v>644</v>
      </c>
      <c r="L43" s="2" t="s">
        <v>645</v>
      </c>
      <c r="M43" s="2" t="s">
        <v>634</v>
      </c>
      <c r="N43" s="2" t="s">
        <v>636</v>
      </c>
      <c r="O43" s="2">
        <v>35</v>
      </c>
      <c r="P43" s="2">
        <v>0</v>
      </c>
      <c r="Q43" s="2">
        <v>35</v>
      </c>
      <c r="R43" s="2"/>
      <c r="S43" s="2"/>
      <c r="T43" s="2"/>
      <c r="U43" s="6"/>
      <c r="V43" s="6" t="s">
        <v>442</v>
      </c>
      <c r="W43" s="6"/>
      <c r="X43" s="6"/>
      <c r="Y43" s="6"/>
      <c r="Z43" s="9">
        <v>476334</v>
      </c>
      <c r="AA43" s="9">
        <v>0</v>
      </c>
      <c r="AB43" s="9">
        <v>0</v>
      </c>
      <c r="AC43" s="9">
        <v>5208500</v>
      </c>
    </row>
    <row r="44" spans="1:29" x14ac:dyDescent="0.25">
      <c r="A44" s="70" t="s">
        <v>738</v>
      </c>
      <c r="B44" s="78" t="s">
        <v>563</v>
      </c>
      <c r="C44" s="70" t="s">
        <v>53</v>
      </c>
      <c r="D44" s="2" t="s">
        <v>564</v>
      </c>
      <c r="E44" s="2" t="s">
        <v>155</v>
      </c>
      <c r="F44" s="2" t="s">
        <v>565</v>
      </c>
      <c r="G44" s="2" t="s">
        <v>566</v>
      </c>
      <c r="H44" s="101" t="s">
        <v>567</v>
      </c>
      <c r="I44" s="1" t="s">
        <v>565</v>
      </c>
      <c r="J44" s="1" t="s">
        <v>566</v>
      </c>
      <c r="K44" s="1" t="s">
        <v>567</v>
      </c>
      <c r="L44" s="2" t="s">
        <v>568</v>
      </c>
      <c r="M44" s="2"/>
      <c r="N44" s="2"/>
      <c r="O44" s="2">
        <v>28</v>
      </c>
      <c r="P44" s="2">
        <v>0</v>
      </c>
      <c r="Q44" s="2">
        <v>28</v>
      </c>
      <c r="R44" s="6" t="s">
        <v>442</v>
      </c>
      <c r="S44" s="6"/>
      <c r="T44" s="6"/>
      <c r="U44" s="6"/>
      <c r="V44" s="6"/>
      <c r="W44" s="6" t="s">
        <v>442</v>
      </c>
      <c r="X44" s="6"/>
      <c r="Y44" s="102"/>
      <c r="Z44" s="9">
        <v>421931</v>
      </c>
      <c r="AA44" s="9">
        <v>0</v>
      </c>
      <c r="AB44" s="9">
        <v>450000</v>
      </c>
      <c r="AC44" s="105">
        <v>6466883</v>
      </c>
    </row>
    <row r="45" spans="1:29" x14ac:dyDescent="0.25">
      <c r="A45" s="70" t="s">
        <v>739</v>
      </c>
      <c r="B45" s="2" t="s">
        <v>685</v>
      </c>
      <c r="C45" s="2" t="s">
        <v>804</v>
      </c>
      <c r="D45" s="2" t="s">
        <v>154</v>
      </c>
      <c r="E45" s="2" t="s">
        <v>155</v>
      </c>
      <c r="F45" s="2" t="s">
        <v>179</v>
      </c>
      <c r="G45" s="2" t="s">
        <v>200</v>
      </c>
      <c r="H45" s="2" t="s">
        <v>201</v>
      </c>
      <c r="I45" s="2" t="s">
        <v>202</v>
      </c>
      <c r="J45" s="2" t="s">
        <v>167</v>
      </c>
      <c r="K45" s="2" t="s">
        <v>168</v>
      </c>
      <c r="L45" s="2" t="s">
        <v>695</v>
      </c>
      <c r="M45" s="2"/>
      <c r="N45" s="2"/>
      <c r="O45" s="2">
        <v>64</v>
      </c>
      <c r="P45" s="2">
        <v>0</v>
      </c>
      <c r="Q45" s="2">
        <v>64</v>
      </c>
      <c r="R45" s="6" t="s">
        <v>442</v>
      </c>
      <c r="S45" s="6"/>
      <c r="T45" s="6"/>
      <c r="U45" s="6" t="s">
        <v>442</v>
      </c>
      <c r="V45" s="6" t="s">
        <v>442</v>
      </c>
      <c r="W45" s="6"/>
      <c r="X45" s="6"/>
      <c r="Y45" s="6"/>
      <c r="Z45" s="9">
        <v>1046000</v>
      </c>
      <c r="AA45" s="9">
        <v>0</v>
      </c>
      <c r="AB45" s="9">
        <v>500000</v>
      </c>
      <c r="AC45" s="105">
        <v>12244358</v>
      </c>
    </row>
    <row r="46" spans="1:29" x14ac:dyDescent="0.25">
      <c r="A46" s="70" t="s">
        <v>740</v>
      </c>
      <c r="B46" s="3" t="s">
        <v>586</v>
      </c>
      <c r="C46" s="2" t="s">
        <v>63</v>
      </c>
      <c r="D46" s="2" t="s">
        <v>587</v>
      </c>
      <c r="E46" s="2" t="s">
        <v>588</v>
      </c>
      <c r="F46" s="2" t="s">
        <v>589</v>
      </c>
      <c r="G46" s="2" t="s">
        <v>590</v>
      </c>
      <c r="H46" s="101" t="s">
        <v>591</v>
      </c>
      <c r="I46" s="2" t="s">
        <v>592</v>
      </c>
      <c r="J46" s="2" t="s">
        <v>593</v>
      </c>
      <c r="K46" s="101" t="s">
        <v>595</v>
      </c>
      <c r="L46" s="2" t="s">
        <v>594</v>
      </c>
      <c r="M46" s="2" t="s">
        <v>596</v>
      </c>
      <c r="N46" s="101" t="s">
        <v>597</v>
      </c>
      <c r="O46" s="2">
        <v>50</v>
      </c>
      <c r="P46" s="2">
        <v>0</v>
      </c>
      <c r="Q46" s="2">
        <v>50</v>
      </c>
      <c r="R46" s="6" t="s">
        <v>442</v>
      </c>
      <c r="S46" s="6"/>
      <c r="T46" s="6"/>
      <c r="U46" s="6"/>
      <c r="V46" s="6" t="s">
        <v>442</v>
      </c>
      <c r="W46" s="6"/>
      <c r="X46" s="6" t="s">
        <v>442</v>
      </c>
      <c r="Y46" s="6"/>
      <c r="Z46" s="9">
        <v>999205</v>
      </c>
      <c r="AA46" s="9">
        <v>0</v>
      </c>
      <c r="AB46" s="9">
        <v>0</v>
      </c>
      <c r="AC46" s="105">
        <v>10335457</v>
      </c>
    </row>
    <row r="47" spans="1:29" x14ac:dyDescent="0.25">
      <c r="A47" s="70" t="s">
        <v>741</v>
      </c>
      <c r="B47" s="1" t="s">
        <v>680</v>
      </c>
      <c r="C47" s="2" t="s">
        <v>63</v>
      </c>
      <c r="D47" s="2" t="s">
        <v>239</v>
      </c>
      <c r="E47" s="2" t="s">
        <v>86</v>
      </c>
      <c r="F47" s="2" t="s">
        <v>240</v>
      </c>
      <c r="G47" s="2" t="s">
        <v>782</v>
      </c>
      <c r="H47" s="2" t="s">
        <v>678</v>
      </c>
      <c r="I47" s="2" t="s">
        <v>240</v>
      </c>
      <c r="J47" s="2" t="s">
        <v>782</v>
      </c>
      <c r="K47" s="2" t="s">
        <v>678</v>
      </c>
      <c r="L47" s="2" t="s">
        <v>783</v>
      </c>
      <c r="M47" s="2" t="s">
        <v>202</v>
      </c>
      <c r="N47" s="2" t="s">
        <v>168</v>
      </c>
      <c r="O47" s="2">
        <v>56</v>
      </c>
      <c r="P47" s="2">
        <v>0</v>
      </c>
      <c r="Q47" s="2">
        <v>56</v>
      </c>
      <c r="R47" s="6" t="s">
        <v>442</v>
      </c>
      <c r="S47" s="6"/>
      <c r="T47" s="6"/>
      <c r="U47" s="6"/>
      <c r="V47" s="6"/>
      <c r="W47" s="6" t="s">
        <v>442</v>
      </c>
      <c r="X47" s="6"/>
      <c r="Y47" s="6"/>
      <c r="Z47" s="9">
        <v>837032</v>
      </c>
      <c r="AA47" s="9">
        <v>400000</v>
      </c>
      <c r="AB47" s="9">
        <v>500000</v>
      </c>
      <c r="AC47" s="9">
        <v>10486696</v>
      </c>
    </row>
    <row r="48" spans="1:29" x14ac:dyDescent="0.25">
      <c r="A48" s="70" t="s">
        <v>742</v>
      </c>
      <c r="B48" s="2" t="s">
        <v>679</v>
      </c>
      <c r="C48" s="2" t="s">
        <v>63</v>
      </c>
      <c r="D48" s="2" t="s">
        <v>154</v>
      </c>
      <c r="E48" s="2" t="s">
        <v>155</v>
      </c>
      <c r="F48" s="2" t="s">
        <v>186</v>
      </c>
      <c r="G48" s="2" t="s">
        <v>784</v>
      </c>
      <c r="H48" s="2" t="s">
        <v>785</v>
      </c>
      <c r="I48" s="2" t="s">
        <v>202</v>
      </c>
      <c r="J48" s="2" t="s">
        <v>167</v>
      </c>
      <c r="K48" s="2" t="s">
        <v>168</v>
      </c>
      <c r="L48" s="2" t="s">
        <v>695</v>
      </c>
      <c r="M48" s="2"/>
      <c r="N48" s="2"/>
      <c r="O48" s="2">
        <v>39</v>
      </c>
      <c r="P48" s="2">
        <v>0</v>
      </c>
      <c r="Q48" s="2">
        <v>39</v>
      </c>
      <c r="R48" s="6" t="s">
        <v>442</v>
      </c>
      <c r="S48" s="6"/>
      <c r="T48" s="6"/>
      <c r="U48" s="6" t="s">
        <v>442</v>
      </c>
      <c r="V48" s="6" t="s">
        <v>442</v>
      </c>
      <c r="W48" s="6"/>
      <c r="X48" s="6"/>
      <c r="Y48" s="6"/>
      <c r="Z48" s="9">
        <v>557814</v>
      </c>
      <c r="AA48" s="9">
        <v>0</v>
      </c>
      <c r="AB48" s="9">
        <v>500000</v>
      </c>
      <c r="AC48" s="9">
        <v>7398718</v>
      </c>
    </row>
    <row r="49" spans="1:29" x14ac:dyDescent="0.25">
      <c r="A49" s="70" t="s">
        <v>743</v>
      </c>
      <c r="B49" s="3" t="s">
        <v>472</v>
      </c>
      <c r="C49" s="3" t="s">
        <v>104</v>
      </c>
      <c r="D49" s="3" t="s">
        <v>473</v>
      </c>
      <c r="E49" s="3" t="s">
        <v>474</v>
      </c>
      <c r="F49" s="3" t="s">
        <v>475</v>
      </c>
      <c r="G49" s="3" t="s">
        <v>476</v>
      </c>
      <c r="H49" s="99" t="s">
        <v>477</v>
      </c>
      <c r="I49" s="3" t="s">
        <v>478</v>
      </c>
      <c r="J49" s="3" t="s">
        <v>476</v>
      </c>
      <c r="K49" s="1" t="s">
        <v>477</v>
      </c>
      <c r="L49" s="2" t="s">
        <v>479</v>
      </c>
      <c r="M49" s="2"/>
      <c r="N49" s="2"/>
      <c r="O49" s="3">
        <v>36</v>
      </c>
      <c r="P49" s="3">
        <v>0</v>
      </c>
      <c r="Q49" s="3">
        <v>36</v>
      </c>
      <c r="R49" s="6"/>
      <c r="S49" s="6"/>
      <c r="T49" s="6" t="s">
        <v>442</v>
      </c>
      <c r="U49" s="6" t="s">
        <v>442</v>
      </c>
      <c r="V49" s="6"/>
      <c r="W49" s="6"/>
      <c r="X49" s="6" t="s">
        <v>442</v>
      </c>
      <c r="Y49" s="6"/>
      <c r="Z49" s="9">
        <v>455197</v>
      </c>
      <c r="AA49" s="9">
        <v>0</v>
      </c>
      <c r="AB49" s="9">
        <v>0</v>
      </c>
      <c r="AC49" s="105">
        <v>5133546</v>
      </c>
    </row>
    <row r="50" spans="1:29" x14ac:dyDescent="0.25">
      <c r="A50" s="70" t="s">
        <v>744</v>
      </c>
      <c r="B50" s="2" t="s">
        <v>175</v>
      </c>
      <c r="C50" s="2" t="s">
        <v>805</v>
      </c>
      <c r="D50" s="2" t="s">
        <v>190</v>
      </c>
      <c r="E50" s="2" t="s">
        <v>191</v>
      </c>
      <c r="F50" s="2" t="s">
        <v>192</v>
      </c>
      <c r="G50" s="2" t="s">
        <v>494</v>
      </c>
      <c r="H50" s="2" t="s">
        <v>495</v>
      </c>
      <c r="I50" s="3" t="s">
        <v>213</v>
      </c>
      <c r="J50" s="1" t="s">
        <v>229</v>
      </c>
      <c r="K50" s="1" t="s">
        <v>230</v>
      </c>
      <c r="L50" s="2" t="s">
        <v>231</v>
      </c>
      <c r="M50" s="2"/>
      <c r="N50" s="2"/>
      <c r="O50" s="2">
        <v>50</v>
      </c>
      <c r="P50" s="2">
        <v>0</v>
      </c>
      <c r="Q50" s="2">
        <v>50</v>
      </c>
      <c r="R50" s="6"/>
      <c r="S50" s="6"/>
      <c r="T50" s="6"/>
      <c r="U50" s="6" t="s">
        <v>442</v>
      </c>
      <c r="V50" s="6"/>
      <c r="W50" s="6" t="s">
        <v>442</v>
      </c>
      <c r="X50" s="6"/>
      <c r="Y50" s="102"/>
      <c r="Z50" s="9">
        <v>900432</v>
      </c>
      <c r="AA50" s="9">
        <v>0</v>
      </c>
      <c r="AB50" s="9">
        <v>500000</v>
      </c>
      <c r="AC50" s="105">
        <v>9764275</v>
      </c>
    </row>
    <row r="51" spans="1:29" x14ac:dyDescent="0.25">
      <c r="A51" s="70" t="s">
        <v>745</v>
      </c>
      <c r="B51" s="3" t="s">
        <v>520</v>
      </c>
      <c r="C51" s="2" t="s">
        <v>63</v>
      </c>
      <c r="D51" s="2" t="s">
        <v>196</v>
      </c>
      <c r="E51" s="2" t="s">
        <v>188</v>
      </c>
      <c r="F51" s="1" t="s">
        <v>521</v>
      </c>
      <c r="G51" s="1" t="s">
        <v>522</v>
      </c>
      <c r="H51" s="1" t="s">
        <v>523</v>
      </c>
      <c r="I51" s="1" t="s">
        <v>518</v>
      </c>
      <c r="J51" s="1" t="s">
        <v>516</v>
      </c>
      <c r="K51" s="1" t="s">
        <v>517</v>
      </c>
      <c r="L51" s="2" t="s">
        <v>524</v>
      </c>
      <c r="M51" s="2"/>
      <c r="N51" s="2"/>
      <c r="O51" s="2">
        <v>49</v>
      </c>
      <c r="P51" s="2">
        <v>4</v>
      </c>
      <c r="Q51" s="2">
        <v>53</v>
      </c>
      <c r="R51" s="6" t="s">
        <v>442</v>
      </c>
      <c r="S51" s="6"/>
      <c r="T51" s="6"/>
      <c r="U51" s="6"/>
      <c r="V51" s="6" t="s">
        <v>442</v>
      </c>
      <c r="W51" s="6"/>
      <c r="X51" s="6"/>
      <c r="Y51" s="102"/>
      <c r="Z51" s="9">
        <v>897097</v>
      </c>
      <c r="AA51" s="9">
        <v>0</v>
      </c>
      <c r="AB51" s="9">
        <v>500000</v>
      </c>
      <c r="AC51" s="105">
        <v>10263198</v>
      </c>
    </row>
    <row r="52" spans="1:29" x14ac:dyDescent="0.25">
      <c r="A52" s="70" t="s">
        <v>746</v>
      </c>
      <c r="B52" s="1" t="s">
        <v>605</v>
      </c>
      <c r="C52" s="2" t="s">
        <v>53</v>
      </c>
      <c r="D52" s="2" t="s">
        <v>606</v>
      </c>
      <c r="E52" s="2" t="s">
        <v>607</v>
      </c>
      <c r="F52" s="1" t="s">
        <v>608</v>
      </c>
      <c r="G52" s="1" t="s">
        <v>609</v>
      </c>
      <c r="H52" s="98" t="s">
        <v>221</v>
      </c>
      <c r="I52" s="1" t="s">
        <v>608</v>
      </c>
      <c r="J52" s="1" t="s">
        <v>609</v>
      </c>
      <c r="K52" s="1" t="s">
        <v>221</v>
      </c>
      <c r="L52" s="2" t="s">
        <v>235</v>
      </c>
      <c r="M52" s="2"/>
      <c r="N52" s="2"/>
      <c r="O52" s="2">
        <v>36</v>
      </c>
      <c r="P52" s="2">
        <v>0</v>
      </c>
      <c r="Q52" s="2">
        <v>36</v>
      </c>
      <c r="R52" s="6" t="s">
        <v>442</v>
      </c>
      <c r="S52" s="6"/>
      <c r="T52" s="6"/>
      <c r="U52" s="6" t="s">
        <v>442</v>
      </c>
      <c r="V52" s="6"/>
      <c r="W52" s="6"/>
      <c r="X52" s="6" t="s">
        <v>442</v>
      </c>
      <c r="Y52" s="6"/>
      <c r="Z52" s="9">
        <v>572000</v>
      </c>
      <c r="AA52" s="9">
        <v>0</v>
      </c>
      <c r="AB52" s="9">
        <v>350000</v>
      </c>
      <c r="AC52" s="9">
        <v>7101395</v>
      </c>
    </row>
    <row r="53" spans="1:29" x14ac:dyDescent="0.25">
      <c r="A53" s="70" t="s">
        <v>747</v>
      </c>
      <c r="B53" s="3" t="s">
        <v>535</v>
      </c>
      <c r="C53" s="2" t="s">
        <v>63</v>
      </c>
      <c r="D53" s="2" t="s">
        <v>536</v>
      </c>
      <c r="E53" s="1" t="s">
        <v>537</v>
      </c>
      <c r="F53" s="1" t="s">
        <v>541</v>
      </c>
      <c r="G53" s="1" t="s">
        <v>542</v>
      </c>
      <c r="H53" s="1" t="s">
        <v>543</v>
      </c>
      <c r="I53" s="1" t="s">
        <v>538</v>
      </c>
      <c r="J53" s="1" t="s">
        <v>539</v>
      </c>
      <c r="K53" s="1" t="s">
        <v>540</v>
      </c>
      <c r="L53" s="2" t="s">
        <v>544</v>
      </c>
      <c r="M53" s="2" t="s">
        <v>144</v>
      </c>
      <c r="N53" s="2" t="s">
        <v>145</v>
      </c>
      <c r="O53" s="2">
        <v>44</v>
      </c>
      <c r="P53" s="2">
        <v>0</v>
      </c>
      <c r="Q53" s="2">
        <v>44</v>
      </c>
      <c r="R53" s="6"/>
      <c r="S53" s="6"/>
      <c r="T53" s="6"/>
      <c r="U53" s="6"/>
      <c r="V53" s="6"/>
      <c r="W53" s="6" t="s">
        <v>442</v>
      </c>
      <c r="X53" s="6"/>
      <c r="Y53" s="102"/>
      <c r="Z53" s="9">
        <v>726000</v>
      </c>
      <c r="AA53" s="9">
        <v>400000</v>
      </c>
      <c r="AB53" s="9">
        <v>500000</v>
      </c>
      <c r="AC53" s="9">
        <v>9411000</v>
      </c>
    </row>
    <row r="54" spans="1:29" x14ac:dyDescent="0.25">
      <c r="A54" s="70" t="s">
        <v>748</v>
      </c>
      <c r="B54" s="3" t="s">
        <v>492</v>
      </c>
      <c r="C54" s="3" t="s">
        <v>63</v>
      </c>
      <c r="D54" s="3" t="s">
        <v>196</v>
      </c>
      <c r="E54" s="3" t="s">
        <v>188</v>
      </c>
      <c r="F54" s="1" t="s">
        <v>493</v>
      </c>
      <c r="G54" s="1" t="s">
        <v>229</v>
      </c>
      <c r="H54" s="1" t="s">
        <v>230</v>
      </c>
      <c r="I54" s="3" t="s">
        <v>213</v>
      </c>
      <c r="J54" s="1" t="s">
        <v>229</v>
      </c>
      <c r="K54" s="1" t="s">
        <v>230</v>
      </c>
      <c r="L54" s="2" t="s">
        <v>231</v>
      </c>
      <c r="M54" s="2"/>
      <c r="N54" s="2"/>
      <c r="O54" s="3">
        <v>56</v>
      </c>
      <c r="P54" s="3">
        <v>0</v>
      </c>
      <c r="Q54" s="3">
        <v>56</v>
      </c>
      <c r="R54" s="6"/>
      <c r="S54" s="6" t="s">
        <v>442</v>
      </c>
      <c r="T54" s="6"/>
      <c r="U54" s="6"/>
      <c r="V54" s="6" t="s">
        <v>442</v>
      </c>
      <c r="W54" s="6"/>
      <c r="X54" s="6"/>
      <c r="Y54" s="102"/>
      <c r="Z54" s="11">
        <v>1167636</v>
      </c>
      <c r="AA54" s="9">
        <v>0</v>
      </c>
      <c r="AB54" s="9">
        <v>0</v>
      </c>
      <c r="AC54" s="9">
        <v>13459599</v>
      </c>
    </row>
    <row r="55" spans="1:29" x14ac:dyDescent="0.25">
      <c r="A55" s="70" t="s">
        <v>749</v>
      </c>
      <c r="B55" s="3" t="s">
        <v>569</v>
      </c>
      <c r="C55" s="2" t="s">
        <v>63</v>
      </c>
      <c r="D55" s="2" t="s">
        <v>570</v>
      </c>
      <c r="E55" s="2" t="s">
        <v>571</v>
      </c>
      <c r="F55" s="1" t="s">
        <v>576</v>
      </c>
      <c r="G55" s="1" t="s">
        <v>577</v>
      </c>
      <c r="H55" s="1" t="s">
        <v>578</v>
      </c>
      <c r="I55" s="1" t="s">
        <v>572</v>
      </c>
      <c r="J55" s="1" t="s">
        <v>573</v>
      </c>
      <c r="K55" s="98" t="s">
        <v>574</v>
      </c>
      <c r="L55" s="2" t="s">
        <v>575</v>
      </c>
      <c r="M55" s="2" t="s">
        <v>144</v>
      </c>
      <c r="N55" s="2" t="s">
        <v>145</v>
      </c>
      <c r="O55" s="2">
        <v>40</v>
      </c>
      <c r="P55" s="2">
        <v>6</v>
      </c>
      <c r="Q55" s="2">
        <v>46</v>
      </c>
      <c r="R55" s="6"/>
      <c r="S55" s="6"/>
      <c r="T55" s="6"/>
      <c r="U55" s="6" t="s">
        <v>442</v>
      </c>
      <c r="V55" s="6"/>
      <c r="W55" s="6"/>
      <c r="X55" s="6" t="s">
        <v>442</v>
      </c>
      <c r="Y55" s="102"/>
      <c r="Z55" s="9">
        <v>745200</v>
      </c>
      <c r="AA55" s="9">
        <v>0</v>
      </c>
      <c r="AB55" s="9">
        <v>400000</v>
      </c>
      <c r="AC55" s="105">
        <v>9491740</v>
      </c>
    </row>
    <row r="56" spans="1:29" x14ac:dyDescent="0.25">
      <c r="A56" s="70" t="s">
        <v>750</v>
      </c>
      <c r="B56" s="2" t="s">
        <v>360</v>
      </c>
      <c r="C56" s="2" t="s">
        <v>63</v>
      </c>
      <c r="D56" s="2" t="s">
        <v>106</v>
      </c>
      <c r="E56" s="2" t="s">
        <v>107</v>
      </c>
      <c r="F56" s="2" t="s">
        <v>361</v>
      </c>
      <c r="G56" s="2" t="s">
        <v>68</v>
      </c>
      <c r="H56" s="2" t="s">
        <v>69</v>
      </c>
      <c r="I56" s="2" t="s">
        <v>70</v>
      </c>
      <c r="J56" s="2" t="s">
        <v>676</v>
      </c>
      <c r="K56" s="2" t="s">
        <v>786</v>
      </c>
      <c r="L56" s="2" t="s">
        <v>73</v>
      </c>
      <c r="M56" s="2"/>
      <c r="N56" s="2"/>
      <c r="O56" s="2">
        <v>60</v>
      </c>
      <c r="P56" s="2">
        <v>0</v>
      </c>
      <c r="Q56" s="2">
        <v>60</v>
      </c>
      <c r="R56" s="6" t="s">
        <v>442</v>
      </c>
      <c r="S56" s="6"/>
      <c r="T56" s="6"/>
      <c r="U56" s="6"/>
      <c r="V56" s="6"/>
      <c r="W56" s="6" t="s">
        <v>442</v>
      </c>
      <c r="X56" s="6"/>
      <c r="Y56" s="6"/>
      <c r="Z56" s="9">
        <v>825000</v>
      </c>
      <c r="AA56" s="9">
        <v>0</v>
      </c>
      <c r="AB56" s="9">
        <v>0</v>
      </c>
      <c r="AC56" s="105">
        <v>9041868</v>
      </c>
    </row>
    <row r="57" spans="1:29" x14ac:dyDescent="0.25">
      <c r="A57" s="70" t="s">
        <v>751</v>
      </c>
      <c r="B57" s="3" t="s">
        <v>362</v>
      </c>
      <c r="C57" s="2" t="s">
        <v>53</v>
      </c>
      <c r="D57" s="2" t="s">
        <v>560</v>
      </c>
      <c r="E57" s="2" t="s">
        <v>364</v>
      </c>
      <c r="F57" s="1" t="s">
        <v>559</v>
      </c>
      <c r="G57" s="1" t="s">
        <v>301</v>
      </c>
      <c r="H57" s="1" t="s">
        <v>366</v>
      </c>
      <c r="I57" s="1" t="s">
        <v>557</v>
      </c>
      <c r="J57" s="1" t="s">
        <v>301</v>
      </c>
      <c r="K57" s="1" t="s">
        <v>558</v>
      </c>
      <c r="L57" s="2" t="s">
        <v>304</v>
      </c>
      <c r="M57" s="2" t="s">
        <v>144</v>
      </c>
      <c r="N57" s="2" t="s">
        <v>145</v>
      </c>
      <c r="O57" s="2">
        <v>59</v>
      </c>
      <c r="P57" s="2">
        <v>0</v>
      </c>
      <c r="Q57" s="2">
        <v>59</v>
      </c>
      <c r="R57" s="6" t="s">
        <v>442</v>
      </c>
      <c r="S57" s="6"/>
      <c r="T57" s="6"/>
      <c r="U57" s="6" t="s">
        <v>442</v>
      </c>
      <c r="V57" s="6"/>
      <c r="W57" s="6"/>
      <c r="X57" s="6" t="s">
        <v>442</v>
      </c>
      <c r="Y57" s="102"/>
      <c r="Z57" s="9">
        <v>820000</v>
      </c>
      <c r="AA57" s="9">
        <v>400000</v>
      </c>
      <c r="AB57" s="9">
        <v>500000</v>
      </c>
      <c r="AC57" s="105">
        <v>12452650</v>
      </c>
    </row>
    <row r="58" spans="1:29" x14ac:dyDescent="0.25">
      <c r="A58" s="70" t="s">
        <v>752</v>
      </c>
      <c r="B58" s="3" t="s">
        <v>556</v>
      </c>
      <c r="C58" s="2" t="s">
        <v>63</v>
      </c>
      <c r="D58" s="2" t="s">
        <v>239</v>
      </c>
      <c r="E58" s="1" t="s">
        <v>86</v>
      </c>
      <c r="F58" s="1" t="s">
        <v>553</v>
      </c>
      <c r="G58" s="1" t="s">
        <v>319</v>
      </c>
      <c r="H58" s="1" t="s">
        <v>320</v>
      </c>
      <c r="I58" s="1" t="s">
        <v>553</v>
      </c>
      <c r="J58" s="1" t="s">
        <v>319</v>
      </c>
      <c r="K58" s="1" t="s">
        <v>320</v>
      </c>
      <c r="L58" s="2" t="s">
        <v>555</v>
      </c>
      <c r="M58" s="2"/>
      <c r="N58" s="2"/>
      <c r="O58" s="2">
        <v>63</v>
      </c>
      <c r="P58" s="2">
        <v>0</v>
      </c>
      <c r="Q58" s="2">
        <v>63</v>
      </c>
      <c r="R58" s="6"/>
      <c r="S58" s="6"/>
      <c r="T58" s="6"/>
      <c r="U58" s="6" t="s">
        <v>442</v>
      </c>
      <c r="V58" s="6"/>
      <c r="W58" s="6" t="s">
        <v>442</v>
      </c>
      <c r="X58" s="6"/>
      <c r="Y58" s="102"/>
      <c r="Z58" s="9">
        <v>1025000</v>
      </c>
      <c r="AA58" s="9">
        <v>0</v>
      </c>
      <c r="AB58" s="9">
        <v>0</v>
      </c>
      <c r="AC58" s="105">
        <v>11039140</v>
      </c>
    </row>
    <row r="59" spans="1:29" x14ac:dyDescent="0.25">
      <c r="A59" s="70" t="s">
        <v>753</v>
      </c>
      <c r="B59" s="3" t="s">
        <v>514</v>
      </c>
      <c r="C59" s="2" t="s">
        <v>63</v>
      </c>
      <c r="D59" s="2" t="s">
        <v>403</v>
      </c>
      <c r="E59" s="2" t="s">
        <v>381</v>
      </c>
      <c r="F59" s="1" t="s">
        <v>515</v>
      </c>
      <c r="G59" s="1" t="s">
        <v>516</v>
      </c>
      <c r="H59" s="98" t="s">
        <v>517</v>
      </c>
      <c r="I59" s="1" t="s">
        <v>518</v>
      </c>
      <c r="J59" s="1" t="s">
        <v>516</v>
      </c>
      <c r="K59" s="1" t="s">
        <v>517</v>
      </c>
      <c r="L59" s="2" t="s">
        <v>519</v>
      </c>
      <c r="M59" s="2"/>
      <c r="N59" s="2"/>
      <c r="O59" s="2">
        <v>44</v>
      </c>
      <c r="P59" s="2">
        <v>0</v>
      </c>
      <c r="Q59" s="2">
        <v>44</v>
      </c>
      <c r="R59" s="6"/>
      <c r="S59" s="6" t="s">
        <v>442</v>
      </c>
      <c r="T59" s="6"/>
      <c r="U59" s="6"/>
      <c r="V59" s="6"/>
      <c r="W59" s="6" t="s">
        <v>442</v>
      </c>
      <c r="X59" s="6"/>
      <c r="Y59" s="102"/>
      <c r="Z59" s="9">
        <v>1083424</v>
      </c>
      <c r="AA59" s="9">
        <v>850000</v>
      </c>
      <c r="AB59" s="9">
        <v>0</v>
      </c>
      <c r="AC59" s="105">
        <v>12246249</v>
      </c>
    </row>
    <row r="60" spans="1:29" x14ac:dyDescent="0.25">
      <c r="A60" s="70" t="s">
        <v>754</v>
      </c>
      <c r="B60" s="3" t="s">
        <v>584</v>
      </c>
      <c r="C60" s="2" t="s">
        <v>809</v>
      </c>
      <c r="D60" s="2" t="s">
        <v>585</v>
      </c>
      <c r="E60" s="2" t="s">
        <v>381</v>
      </c>
      <c r="F60" s="1" t="s">
        <v>528</v>
      </c>
      <c r="G60" s="1" t="s">
        <v>140</v>
      </c>
      <c r="H60" s="1" t="s">
        <v>529</v>
      </c>
      <c r="I60" s="1" t="s">
        <v>528</v>
      </c>
      <c r="J60" s="1" t="s">
        <v>140</v>
      </c>
      <c r="K60" s="1" t="s">
        <v>529</v>
      </c>
      <c r="L60" s="2" t="s">
        <v>530</v>
      </c>
      <c r="M60" s="2" t="s">
        <v>144</v>
      </c>
      <c r="N60" s="2" t="s">
        <v>145</v>
      </c>
      <c r="O60" s="2">
        <v>46</v>
      </c>
      <c r="P60" s="2">
        <v>0</v>
      </c>
      <c r="Q60" s="2">
        <v>46</v>
      </c>
      <c r="R60" s="6" t="s">
        <v>442</v>
      </c>
      <c r="S60" s="6"/>
      <c r="T60" s="6"/>
      <c r="U60" s="6" t="s">
        <v>442</v>
      </c>
      <c r="V60" s="6"/>
      <c r="W60" s="6"/>
      <c r="X60" s="6" t="s">
        <v>442</v>
      </c>
      <c r="Y60" s="6"/>
      <c r="Z60" s="9">
        <v>699200</v>
      </c>
      <c r="AA60" s="9">
        <v>0</v>
      </c>
      <c r="AB60" s="9">
        <v>400000</v>
      </c>
      <c r="AC60" s="105">
        <v>10137830</v>
      </c>
    </row>
    <row r="61" spans="1:29" x14ac:dyDescent="0.25">
      <c r="A61" s="70" t="s">
        <v>755</v>
      </c>
      <c r="B61" s="3" t="s">
        <v>382</v>
      </c>
      <c r="C61" s="2" t="s">
        <v>63</v>
      </c>
      <c r="D61" s="2" t="s">
        <v>154</v>
      </c>
      <c r="E61" s="2" t="s">
        <v>155</v>
      </c>
      <c r="F61" s="1" t="s">
        <v>500</v>
      </c>
      <c r="G61" s="1" t="s">
        <v>501</v>
      </c>
      <c r="H61" s="98" t="s">
        <v>384</v>
      </c>
      <c r="I61" s="3" t="s">
        <v>498</v>
      </c>
      <c r="J61" s="1" t="s">
        <v>499</v>
      </c>
      <c r="K61" s="1" t="s">
        <v>387</v>
      </c>
      <c r="L61" s="2" t="s">
        <v>502</v>
      </c>
      <c r="M61" s="2" t="s">
        <v>503</v>
      </c>
      <c r="N61" s="2" t="s">
        <v>396</v>
      </c>
      <c r="O61" s="2">
        <v>69</v>
      </c>
      <c r="P61" s="2">
        <v>0</v>
      </c>
      <c r="Q61" s="2">
        <v>69</v>
      </c>
      <c r="R61" s="2"/>
      <c r="S61" s="2"/>
      <c r="T61" s="2"/>
      <c r="U61" s="2"/>
      <c r="V61" s="2"/>
      <c r="W61" s="2"/>
      <c r="X61" s="2"/>
      <c r="Y61" s="102"/>
      <c r="Z61" s="9">
        <v>1200000</v>
      </c>
      <c r="AA61" s="9">
        <v>0</v>
      </c>
      <c r="AB61" s="9">
        <v>0</v>
      </c>
      <c r="AC61" s="105">
        <v>14070935</v>
      </c>
    </row>
    <row r="62" spans="1:29" x14ac:dyDescent="0.25">
      <c r="A62" s="70" t="s">
        <v>756</v>
      </c>
      <c r="B62" s="1" t="s">
        <v>402</v>
      </c>
      <c r="C62" s="2" t="s">
        <v>63</v>
      </c>
      <c r="D62" s="1" t="s">
        <v>403</v>
      </c>
      <c r="E62" s="1" t="s">
        <v>381</v>
      </c>
      <c r="F62" s="1" t="s">
        <v>646</v>
      </c>
      <c r="G62" s="1" t="s">
        <v>647</v>
      </c>
      <c r="H62" s="1" t="s">
        <v>406</v>
      </c>
      <c r="I62" s="1" t="s">
        <v>648</v>
      </c>
      <c r="J62" s="1" t="s">
        <v>649</v>
      </c>
      <c r="K62" s="1" t="s">
        <v>650</v>
      </c>
      <c r="L62" s="2" t="s">
        <v>519</v>
      </c>
      <c r="M62" s="2"/>
      <c r="N62" s="2"/>
      <c r="O62" s="2">
        <v>67</v>
      </c>
      <c r="P62" s="2">
        <v>0</v>
      </c>
      <c r="Q62" s="2">
        <v>67</v>
      </c>
      <c r="R62" s="6" t="s">
        <v>442</v>
      </c>
      <c r="S62" s="2"/>
      <c r="T62" s="2"/>
      <c r="U62" s="6"/>
      <c r="V62" s="6"/>
      <c r="W62" s="6" t="s">
        <v>442</v>
      </c>
      <c r="X62" s="6"/>
      <c r="Y62" s="6"/>
      <c r="Z62" s="9">
        <v>1198817</v>
      </c>
      <c r="AA62" s="9">
        <v>0</v>
      </c>
      <c r="AB62" s="9">
        <v>500000</v>
      </c>
      <c r="AC62" s="9">
        <v>14020344</v>
      </c>
    </row>
    <row r="63" spans="1:29" x14ac:dyDescent="0.25">
      <c r="A63" s="70" t="s">
        <v>757</v>
      </c>
      <c r="B63" s="2" t="s">
        <v>681</v>
      </c>
      <c r="C63" s="2" t="s">
        <v>63</v>
      </c>
      <c r="D63" s="2" t="s">
        <v>781</v>
      </c>
      <c r="E63" s="2" t="s">
        <v>781</v>
      </c>
      <c r="F63" s="2" t="s">
        <v>787</v>
      </c>
      <c r="G63" s="2" t="s">
        <v>788</v>
      </c>
      <c r="H63" s="101" t="s">
        <v>790</v>
      </c>
      <c r="I63" s="2" t="s">
        <v>202</v>
      </c>
      <c r="J63" s="101" t="s">
        <v>167</v>
      </c>
      <c r="K63" s="2" t="s">
        <v>168</v>
      </c>
      <c r="L63" s="2" t="s">
        <v>695</v>
      </c>
      <c r="M63" s="2"/>
      <c r="N63" s="2"/>
      <c r="O63" s="2">
        <v>49</v>
      </c>
      <c r="P63" s="2">
        <v>0</v>
      </c>
      <c r="Q63" s="2">
        <v>49</v>
      </c>
      <c r="R63" s="6" t="s">
        <v>442</v>
      </c>
      <c r="S63" s="6"/>
      <c r="T63" s="6"/>
      <c r="U63" s="6" t="s">
        <v>442</v>
      </c>
      <c r="V63" s="6"/>
      <c r="W63" s="6"/>
      <c r="X63" s="6" t="s">
        <v>442</v>
      </c>
      <c r="Y63" s="6"/>
      <c r="Z63" s="9">
        <v>705000</v>
      </c>
      <c r="AA63" s="9">
        <v>0</v>
      </c>
      <c r="AB63" s="9">
        <v>500000</v>
      </c>
      <c r="AC63" s="9">
        <v>7698348</v>
      </c>
    </row>
    <row r="64" spans="1:29" x14ac:dyDescent="0.25">
      <c r="A64" s="70" t="s">
        <v>758</v>
      </c>
      <c r="B64" s="3" t="s">
        <v>525</v>
      </c>
      <c r="C64" s="2" t="s">
        <v>63</v>
      </c>
      <c r="D64" s="2" t="s">
        <v>526</v>
      </c>
      <c r="E64" s="2" t="s">
        <v>527</v>
      </c>
      <c r="F64" s="1" t="s">
        <v>528</v>
      </c>
      <c r="G64" s="1" t="s">
        <v>140</v>
      </c>
      <c r="H64" s="1" t="s">
        <v>529</v>
      </c>
      <c r="I64" s="1" t="s">
        <v>528</v>
      </c>
      <c r="J64" s="1" t="s">
        <v>140</v>
      </c>
      <c r="K64" s="1" t="s">
        <v>529</v>
      </c>
      <c r="L64" s="2" t="s">
        <v>143</v>
      </c>
      <c r="M64" s="2" t="s">
        <v>144</v>
      </c>
      <c r="N64" s="2" t="s">
        <v>145</v>
      </c>
      <c r="O64" s="2">
        <v>41</v>
      </c>
      <c r="P64" s="2">
        <v>0</v>
      </c>
      <c r="Q64" s="2">
        <v>41</v>
      </c>
      <c r="R64" s="6" t="s">
        <v>442</v>
      </c>
      <c r="S64" s="6"/>
      <c r="T64" s="6"/>
      <c r="U64" s="6"/>
      <c r="V64" s="6"/>
      <c r="W64" s="6"/>
      <c r="X64" s="6" t="s">
        <v>442</v>
      </c>
      <c r="Y64" s="102"/>
      <c r="Z64" s="9">
        <v>676500</v>
      </c>
      <c r="AA64" s="9">
        <v>400000</v>
      </c>
      <c r="AB64" s="9">
        <v>500000</v>
      </c>
      <c r="AC64" s="105">
        <v>8454200</v>
      </c>
    </row>
    <row r="65" spans="1:29" x14ac:dyDescent="0.25">
      <c r="A65" s="70" t="s">
        <v>759</v>
      </c>
      <c r="B65" s="1" t="s">
        <v>443</v>
      </c>
      <c r="C65" s="2" t="s">
        <v>63</v>
      </c>
      <c r="D65" s="1" t="s">
        <v>444</v>
      </c>
      <c r="E65" s="1" t="s">
        <v>184</v>
      </c>
      <c r="F65" s="1" t="s">
        <v>445</v>
      </c>
      <c r="G65" s="1" t="s">
        <v>446</v>
      </c>
      <c r="H65" s="1" t="s">
        <v>447</v>
      </c>
      <c r="I65" s="1" t="s">
        <v>448</v>
      </c>
      <c r="J65" s="1" t="s">
        <v>449</v>
      </c>
      <c r="K65" s="1" t="s">
        <v>459</v>
      </c>
      <c r="L65" s="2" t="s">
        <v>487</v>
      </c>
      <c r="M65" s="2"/>
      <c r="N65" s="2"/>
      <c r="O65" s="2">
        <v>40</v>
      </c>
      <c r="P65" s="2">
        <v>0</v>
      </c>
      <c r="Q65" s="2">
        <v>40</v>
      </c>
      <c r="R65" s="6" t="s">
        <v>442</v>
      </c>
      <c r="S65" s="6" t="s">
        <v>442</v>
      </c>
      <c r="T65" s="6"/>
      <c r="U65" s="6"/>
      <c r="V65" s="6"/>
      <c r="W65" s="6" t="s">
        <v>442</v>
      </c>
      <c r="X65" s="6"/>
      <c r="Y65" s="6"/>
      <c r="Z65" s="9">
        <v>737861</v>
      </c>
      <c r="AA65" s="9">
        <v>0</v>
      </c>
      <c r="AB65" s="9">
        <v>0</v>
      </c>
      <c r="AC65" s="105">
        <v>7983458</v>
      </c>
    </row>
    <row r="66" spans="1:29" x14ac:dyDescent="0.25">
      <c r="A66" s="70" t="s">
        <v>760</v>
      </c>
      <c r="B66" s="1" t="s">
        <v>619</v>
      </c>
      <c r="C66" s="2" t="s">
        <v>63</v>
      </c>
      <c r="D66" s="1" t="s">
        <v>620</v>
      </c>
      <c r="E66" s="1" t="s">
        <v>364</v>
      </c>
      <c r="F66" s="1" t="s">
        <v>621</v>
      </c>
      <c r="G66" s="1" t="s">
        <v>622</v>
      </c>
      <c r="H66" s="1" t="s">
        <v>623</v>
      </c>
      <c r="I66" s="1" t="s">
        <v>621</v>
      </c>
      <c r="J66" s="1" t="s">
        <v>622</v>
      </c>
      <c r="K66" s="1" t="s">
        <v>623</v>
      </c>
      <c r="L66" s="2" t="s">
        <v>624</v>
      </c>
      <c r="M66" s="2" t="s">
        <v>92</v>
      </c>
      <c r="N66" s="2" t="s">
        <v>93</v>
      </c>
      <c r="O66" s="2">
        <v>38</v>
      </c>
      <c r="P66" s="2">
        <v>0</v>
      </c>
      <c r="Q66" s="2">
        <v>38</v>
      </c>
      <c r="R66" s="6" t="s">
        <v>442</v>
      </c>
      <c r="S66" s="6"/>
      <c r="T66" s="6"/>
      <c r="U66" s="6"/>
      <c r="V66" s="6"/>
      <c r="W66" s="6" t="s">
        <v>442</v>
      </c>
      <c r="X66" s="6"/>
      <c r="Y66" s="6"/>
      <c r="Z66" s="9">
        <v>629066</v>
      </c>
      <c r="AA66" s="9">
        <v>0</v>
      </c>
      <c r="AB66" s="9">
        <v>130000</v>
      </c>
      <c r="AC66" s="9">
        <v>6731429</v>
      </c>
    </row>
    <row r="67" spans="1:29" x14ac:dyDescent="0.25">
      <c r="A67" s="70"/>
      <c r="B67" s="1"/>
      <c r="C67" s="2"/>
      <c r="D67" s="1"/>
      <c r="E67" s="1"/>
      <c r="G67" s="1"/>
      <c r="H67" s="1"/>
      <c r="I67" s="1"/>
      <c r="J67" s="1"/>
      <c r="K67" s="1"/>
      <c r="L67" s="2"/>
      <c r="M67" s="2"/>
      <c r="N67" s="2"/>
      <c r="O67" s="2"/>
      <c r="P67" s="2"/>
      <c r="Q67" s="2"/>
      <c r="R67" s="6"/>
      <c r="S67" s="6"/>
      <c r="T67" s="6"/>
      <c r="U67" s="6"/>
      <c r="V67" s="6"/>
      <c r="W67" s="6"/>
      <c r="X67" s="6"/>
      <c r="Y67" s="6"/>
      <c r="Z67" s="9"/>
      <c r="AA67" s="9"/>
      <c r="AB67" s="9"/>
      <c r="AC67" s="2"/>
    </row>
    <row r="68" spans="1:29" x14ac:dyDescent="0.25">
      <c r="A68" s="2"/>
      <c r="B68" s="1"/>
      <c r="C68" s="2"/>
      <c r="D68" s="1"/>
      <c r="E68" s="1"/>
      <c r="G68" s="1"/>
      <c r="H68" s="1"/>
      <c r="I68" s="1"/>
      <c r="J68" s="1"/>
      <c r="K68" s="1"/>
      <c r="L68" s="2"/>
      <c r="M68" s="2"/>
      <c r="N68" s="2"/>
      <c r="O68" s="2"/>
      <c r="P68" s="2"/>
      <c r="Q68" s="2"/>
      <c r="R68" s="6"/>
      <c r="S68" s="6"/>
      <c r="T68" s="6"/>
      <c r="U68" s="6"/>
      <c r="V68" s="6"/>
      <c r="W68" s="6"/>
      <c r="X68" s="6"/>
      <c r="Y68" s="6"/>
      <c r="Z68" s="9"/>
      <c r="AA68" s="9"/>
      <c r="AB68" s="9"/>
      <c r="AC68" s="2"/>
    </row>
    <row r="69" spans="1:29" x14ac:dyDescent="0.25">
      <c r="A69" s="2"/>
      <c r="B69" s="1"/>
      <c r="C69" s="2"/>
      <c r="D69" s="1"/>
      <c r="E69" s="1"/>
      <c r="G69" s="1"/>
      <c r="H69" s="1"/>
      <c r="I69" s="1"/>
      <c r="J69" s="1"/>
      <c r="K69" s="1"/>
      <c r="L69" s="2"/>
      <c r="M69" s="2"/>
      <c r="N69" s="2"/>
      <c r="O69" s="2"/>
      <c r="P69" s="2"/>
      <c r="Q69" s="2"/>
      <c r="R69" s="6"/>
      <c r="S69" s="6"/>
      <c r="T69" s="6"/>
      <c r="U69" s="6"/>
      <c r="V69" s="6"/>
      <c r="W69" s="6"/>
      <c r="X69" s="6"/>
      <c r="Y69" s="6"/>
      <c r="Z69" s="9"/>
      <c r="AA69" s="9"/>
      <c r="AB69" s="9"/>
      <c r="AC69" s="2"/>
    </row>
    <row r="70" spans="1:29" x14ac:dyDescent="0.25">
      <c r="A70" s="2"/>
      <c r="B70" s="1"/>
      <c r="C70" s="2"/>
      <c r="D70" s="1"/>
      <c r="E70" s="1"/>
      <c r="G70" s="1"/>
      <c r="H70" s="1"/>
      <c r="I70" s="1"/>
      <c r="J70" s="1"/>
      <c r="K70" s="1"/>
      <c r="L70" s="2"/>
      <c r="M70" s="2"/>
      <c r="N70" s="2"/>
      <c r="O70" s="2"/>
      <c r="P70" s="2"/>
      <c r="Q70" s="2"/>
      <c r="R70" s="6"/>
      <c r="S70" s="6"/>
      <c r="T70" s="6"/>
      <c r="U70" s="6"/>
      <c r="V70" s="6"/>
      <c r="W70" s="6"/>
      <c r="X70" s="6"/>
      <c r="Y70" s="6"/>
      <c r="Z70" s="9"/>
      <c r="AA70" s="9"/>
      <c r="AB70" s="9"/>
      <c r="AC70" s="2"/>
    </row>
    <row r="71" spans="1:29" x14ac:dyDescent="0.25">
      <c r="A71" s="2"/>
      <c r="B71" s="1"/>
      <c r="C71" s="2"/>
      <c r="D71" s="1"/>
      <c r="E71" s="1"/>
      <c r="G71" s="1"/>
      <c r="H71" s="1"/>
      <c r="I71" s="1"/>
      <c r="J71" s="1"/>
      <c r="K71" s="1"/>
      <c r="L71" s="2"/>
      <c r="M71" s="2"/>
      <c r="N71" s="2"/>
      <c r="O71" s="2"/>
      <c r="P71" s="2"/>
      <c r="Q71" s="2"/>
      <c r="R71" s="6"/>
      <c r="S71" s="6"/>
      <c r="T71" s="6"/>
      <c r="U71" s="6"/>
      <c r="V71" s="6"/>
      <c r="W71" s="6"/>
      <c r="X71" s="6"/>
      <c r="Y71" s="6"/>
      <c r="Z71" s="9"/>
      <c r="AA71" s="9"/>
      <c r="AB71" s="9"/>
      <c r="AC71" s="2"/>
    </row>
    <row r="72" spans="1:29" x14ac:dyDescent="0.25">
      <c r="A72" s="2"/>
      <c r="B72" s="1"/>
      <c r="C72" s="2"/>
      <c r="D72" s="1"/>
      <c r="E72" s="1"/>
      <c r="G72" s="1"/>
      <c r="H72" s="1"/>
      <c r="I72" s="1"/>
      <c r="J72" s="1"/>
      <c r="K72" s="1"/>
      <c r="L72" s="2"/>
      <c r="M72" s="2"/>
      <c r="N72" s="2"/>
      <c r="O72" s="2"/>
      <c r="P72" s="2"/>
      <c r="Q72" s="2"/>
      <c r="R72" s="6"/>
      <c r="S72" s="6"/>
      <c r="T72" s="6"/>
      <c r="U72" s="6"/>
      <c r="V72" s="6"/>
      <c r="W72" s="6"/>
      <c r="X72" s="6"/>
      <c r="Y72" s="6"/>
      <c r="Z72" s="9"/>
      <c r="AA72" s="9"/>
      <c r="AB72" s="9"/>
      <c r="AC72" s="2"/>
    </row>
    <row r="73" spans="1:29" x14ac:dyDescent="0.25">
      <c r="A73" s="2"/>
      <c r="B73" s="1"/>
      <c r="C73" s="2"/>
      <c r="D73" s="1"/>
      <c r="E73" s="1"/>
      <c r="G73" s="1"/>
      <c r="H73" s="1"/>
      <c r="I73" s="1"/>
      <c r="J73" s="1"/>
      <c r="K73" s="1"/>
      <c r="L73" s="2"/>
      <c r="M73" s="2"/>
      <c r="N73" s="2"/>
      <c r="O73" s="2"/>
      <c r="P73" s="2"/>
      <c r="Q73" s="2"/>
      <c r="R73" s="6"/>
      <c r="S73" s="6"/>
      <c r="T73" s="6"/>
      <c r="U73" s="6"/>
      <c r="V73" s="6"/>
      <c r="W73" s="6"/>
      <c r="X73" s="6"/>
      <c r="Y73" s="6"/>
      <c r="Z73" s="9"/>
      <c r="AA73" s="9"/>
      <c r="AB73" s="9"/>
      <c r="AC73" s="2"/>
    </row>
    <row r="74" spans="1:29" x14ac:dyDescent="0.25">
      <c r="A74" s="2"/>
      <c r="B74" s="1"/>
      <c r="C74" s="2"/>
      <c r="D74" s="1"/>
      <c r="E74" s="1"/>
      <c r="G74" s="1"/>
      <c r="H74" s="1"/>
      <c r="I74" s="1"/>
      <c r="J74" s="1"/>
      <c r="K74" s="1"/>
      <c r="L74" s="2"/>
      <c r="M74" s="2"/>
      <c r="N74" s="2"/>
      <c r="O74" s="2"/>
      <c r="P74" s="2"/>
      <c r="Q74" s="2"/>
      <c r="R74" s="6"/>
      <c r="S74" s="6"/>
      <c r="T74" s="6"/>
      <c r="U74" s="6"/>
      <c r="V74" s="6"/>
      <c r="W74" s="6"/>
      <c r="X74" s="6"/>
      <c r="Y74" s="6"/>
      <c r="Z74" s="9"/>
      <c r="AA74" s="9"/>
      <c r="AB74" s="9"/>
      <c r="AC74" s="2"/>
    </row>
    <row r="75" spans="1:29" x14ac:dyDescent="0.25">
      <c r="A75" s="2"/>
      <c r="B75" s="1"/>
      <c r="C75" s="2"/>
      <c r="D75" s="1"/>
      <c r="E75" s="1"/>
      <c r="G75" s="1"/>
      <c r="H75" s="1"/>
      <c r="I75" s="1"/>
      <c r="J75" s="1"/>
      <c r="K75" s="1"/>
      <c r="L75" s="2"/>
      <c r="M75" s="2"/>
      <c r="N75" s="2"/>
      <c r="O75" s="2"/>
      <c r="P75" s="2"/>
      <c r="Q75" s="2"/>
      <c r="R75" s="6"/>
      <c r="S75" s="6"/>
      <c r="T75" s="6"/>
      <c r="U75" s="6"/>
      <c r="V75" s="6"/>
      <c r="W75" s="6"/>
      <c r="X75" s="6"/>
      <c r="Y75" s="6"/>
      <c r="Z75" s="9"/>
      <c r="AA75" s="9"/>
      <c r="AB75" s="9"/>
      <c r="AC75" s="2"/>
    </row>
    <row r="76" spans="1:29" x14ac:dyDescent="0.25">
      <c r="A76" s="2"/>
      <c r="B76" s="1"/>
      <c r="C76" s="2"/>
      <c r="D76" s="1"/>
      <c r="E76" s="1"/>
      <c r="G76" s="1"/>
      <c r="H76" s="1"/>
      <c r="I76" s="1"/>
      <c r="J76" s="1"/>
      <c r="K76" s="1"/>
      <c r="L76" s="2"/>
      <c r="M76" s="2"/>
      <c r="N76" s="2"/>
      <c r="O76" s="2"/>
      <c r="P76" s="2"/>
      <c r="Q76" s="2"/>
      <c r="R76" s="6"/>
      <c r="S76" s="6"/>
      <c r="T76" s="6"/>
      <c r="U76" s="6"/>
      <c r="V76" s="6"/>
      <c r="W76" s="6"/>
      <c r="X76" s="6"/>
      <c r="Y76" s="6"/>
      <c r="Z76" s="9"/>
      <c r="AA76" s="9"/>
      <c r="AB76" s="9"/>
      <c r="AC76" s="2"/>
    </row>
    <row r="77" spans="1:29" x14ac:dyDescent="0.25">
      <c r="A77" s="2"/>
      <c r="B77" s="1"/>
      <c r="C77" s="2"/>
      <c r="D77" s="1"/>
      <c r="E77" s="1"/>
      <c r="G77" s="1"/>
      <c r="H77" s="1"/>
      <c r="I77" s="1"/>
      <c r="J77" s="1"/>
      <c r="K77" s="1"/>
      <c r="L77" s="2"/>
      <c r="M77" s="2"/>
      <c r="N77" s="2"/>
      <c r="O77" s="2"/>
      <c r="P77" s="2"/>
      <c r="Q77" s="2"/>
      <c r="R77" s="6"/>
      <c r="S77" s="6"/>
      <c r="T77" s="6"/>
      <c r="U77" s="6"/>
      <c r="V77" s="6"/>
      <c r="W77" s="6"/>
      <c r="X77" s="6"/>
      <c r="Y77" s="6"/>
      <c r="Z77" s="9"/>
      <c r="AA77" s="9"/>
      <c r="AB77" s="9"/>
      <c r="AC77" s="2"/>
    </row>
    <row r="78" spans="1:29" x14ac:dyDescent="0.25">
      <c r="A78" s="2"/>
      <c r="B78" s="1"/>
      <c r="C78" s="2"/>
      <c r="D78" s="1"/>
      <c r="E78" s="1"/>
      <c r="G78" s="1"/>
      <c r="H78" s="1"/>
      <c r="I78" s="1"/>
      <c r="J78" s="1"/>
      <c r="K78" s="1"/>
      <c r="L78" s="2"/>
      <c r="M78" s="2"/>
      <c r="N78" s="2"/>
      <c r="O78" s="2"/>
      <c r="P78" s="2"/>
      <c r="Q78" s="2"/>
      <c r="R78" s="6"/>
      <c r="S78" s="6"/>
      <c r="T78" s="6"/>
      <c r="U78" s="6"/>
      <c r="V78" s="6"/>
      <c r="W78" s="6"/>
      <c r="X78" s="6"/>
      <c r="Y78" s="6"/>
      <c r="Z78" s="9"/>
      <c r="AA78" s="9"/>
      <c r="AB78" s="9"/>
      <c r="AC78" s="2"/>
    </row>
    <row r="79" spans="1:29" x14ac:dyDescent="0.25">
      <c r="A79" s="2"/>
      <c r="B79" s="1"/>
      <c r="C79" s="2"/>
      <c r="D79" s="1"/>
      <c r="E79" s="1"/>
      <c r="G79" s="1"/>
      <c r="H79" s="1"/>
      <c r="I79" s="1"/>
      <c r="J79" s="1"/>
      <c r="K79" s="1"/>
      <c r="L79" s="2"/>
      <c r="M79" s="2"/>
      <c r="N79" s="2"/>
      <c r="O79" s="2"/>
      <c r="P79" s="2"/>
      <c r="Q79" s="2"/>
      <c r="R79" s="6"/>
      <c r="S79" s="6"/>
      <c r="T79" s="6"/>
      <c r="U79" s="6"/>
      <c r="V79" s="6"/>
      <c r="W79" s="6"/>
      <c r="X79" s="6"/>
      <c r="Y79" s="6"/>
      <c r="Z79" s="9"/>
      <c r="AA79" s="9"/>
      <c r="AB79" s="9"/>
      <c r="AC79" s="2"/>
    </row>
    <row r="80" spans="1:29" x14ac:dyDescent="0.25">
      <c r="A80" s="2"/>
      <c r="B80" s="1"/>
      <c r="C80" s="2"/>
      <c r="D80" s="1"/>
      <c r="E80" s="1"/>
      <c r="G80" s="1"/>
      <c r="H80" s="1"/>
      <c r="I80" s="1"/>
      <c r="J80" s="1"/>
      <c r="K80" s="1"/>
      <c r="L80" s="2"/>
      <c r="M80" s="2"/>
      <c r="N80" s="2"/>
      <c r="O80" s="2"/>
      <c r="P80" s="2"/>
      <c r="Q80" s="2"/>
      <c r="R80" s="6"/>
      <c r="S80" s="6"/>
      <c r="T80" s="6"/>
      <c r="U80" s="6"/>
      <c r="V80" s="6"/>
      <c r="W80" s="6"/>
      <c r="X80" s="6"/>
      <c r="Y80" s="6"/>
      <c r="Z80" s="9"/>
      <c r="AA80" s="9"/>
      <c r="AB80" s="9"/>
      <c r="AC80" s="2"/>
    </row>
    <row r="81" spans="1:29" x14ac:dyDescent="0.25">
      <c r="A81" s="2"/>
      <c r="B81" s="1"/>
      <c r="C81" s="2"/>
      <c r="D81" s="1"/>
      <c r="E81" s="1"/>
      <c r="G81" s="1"/>
      <c r="H81" s="1"/>
      <c r="I81" s="1"/>
      <c r="J81" s="1"/>
      <c r="K81" s="1"/>
      <c r="L81" s="2"/>
      <c r="M81" s="2"/>
      <c r="N81" s="2"/>
      <c r="O81" s="2"/>
      <c r="P81" s="2"/>
      <c r="Q81" s="2"/>
      <c r="R81" s="6"/>
      <c r="S81" s="6"/>
      <c r="T81" s="6"/>
      <c r="U81" s="6"/>
      <c r="V81" s="6"/>
      <c r="W81" s="6"/>
      <c r="X81" s="6"/>
      <c r="Y81" s="6"/>
      <c r="Z81" s="9"/>
      <c r="AA81" s="9"/>
      <c r="AB81" s="9"/>
      <c r="AC81" s="2"/>
    </row>
    <row r="82" spans="1:29" x14ac:dyDescent="0.25">
      <c r="A82" s="2"/>
      <c r="B82" s="1"/>
      <c r="C82" s="2"/>
      <c r="D82" s="1"/>
      <c r="E82" s="1"/>
      <c r="G82" s="1"/>
      <c r="H82" s="1"/>
      <c r="I82" s="1"/>
      <c r="J82" s="1"/>
      <c r="K82" s="1"/>
      <c r="L82" s="2"/>
      <c r="M82" s="2"/>
      <c r="N82" s="2"/>
      <c r="O82" s="2"/>
      <c r="P82" s="2"/>
      <c r="Q82" s="2"/>
      <c r="R82" s="6"/>
      <c r="S82" s="6"/>
      <c r="T82" s="6"/>
      <c r="U82" s="6"/>
      <c r="V82" s="6"/>
      <c r="W82" s="6"/>
      <c r="X82" s="6"/>
      <c r="Y82" s="6"/>
      <c r="Z82" s="9"/>
      <c r="AA82" s="9"/>
      <c r="AB82" s="9"/>
      <c r="AC82" s="2"/>
    </row>
    <row r="83" spans="1:29" x14ac:dyDescent="0.25">
      <c r="A83" s="2"/>
      <c r="B83" s="1"/>
      <c r="C83" s="2"/>
      <c r="D83" s="1"/>
      <c r="E83" s="1"/>
      <c r="G83" s="1"/>
      <c r="H83" s="1"/>
      <c r="I83" s="1"/>
      <c r="J83" s="1"/>
      <c r="K83" s="1"/>
      <c r="L83" s="2"/>
      <c r="M83" s="2"/>
      <c r="N83" s="2"/>
      <c r="O83" s="2"/>
      <c r="P83" s="2"/>
      <c r="Q83" s="2"/>
      <c r="R83" s="6"/>
      <c r="S83" s="6"/>
      <c r="T83" s="6"/>
      <c r="U83" s="6"/>
      <c r="V83" s="6"/>
      <c r="W83" s="6"/>
      <c r="X83" s="6"/>
      <c r="Y83" s="6"/>
      <c r="Z83" s="9"/>
      <c r="AA83" s="9"/>
      <c r="AB83" s="9"/>
      <c r="AC83" s="2"/>
    </row>
    <row r="84" spans="1:29" x14ac:dyDescent="0.25">
      <c r="A84" s="2"/>
      <c r="B84" s="1"/>
      <c r="C84" s="2"/>
      <c r="D84" s="1"/>
      <c r="E84" s="1"/>
      <c r="G84" s="1"/>
      <c r="H84" s="1"/>
      <c r="I84" s="1"/>
      <c r="J84" s="1"/>
      <c r="K84" s="1"/>
      <c r="L84" s="2"/>
      <c r="M84" s="2"/>
      <c r="N84" s="2"/>
      <c r="O84" s="2"/>
      <c r="P84" s="2"/>
      <c r="Q84" s="2"/>
      <c r="R84" s="6"/>
      <c r="S84" s="6"/>
      <c r="T84" s="6"/>
      <c r="U84" s="6"/>
      <c r="V84" s="6"/>
      <c r="W84" s="6"/>
      <c r="X84" s="6"/>
      <c r="Y84" s="6"/>
      <c r="Z84" s="9"/>
      <c r="AA84" s="9"/>
      <c r="AB84" s="9"/>
      <c r="AC84" s="2"/>
    </row>
    <row r="85" spans="1:29" x14ac:dyDescent="0.25">
      <c r="A85" s="2"/>
      <c r="B85" s="1"/>
      <c r="C85" s="2"/>
      <c r="D85" s="1"/>
      <c r="E85" s="1"/>
      <c r="G85" s="1"/>
      <c r="H85" s="1"/>
      <c r="I85" s="1"/>
      <c r="J85" s="1"/>
      <c r="K85" s="1"/>
      <c r="L85" s="2"/>
      <c r="M85" s="2"/>
      <c r="N85" s="2"/>
      <c r="O85" s="2"/>
      <c r="P85" s="2"/>
      <c r="Q85" s="2"/>
      <c r="R85" s="6"/>
      <c r="S85" s="6"/>
      <c r="T85" s="6"/>
      <c r="U85" s="6"/>
      <c r="V85" s="6"/>
      <c r="W85" s="6"/>
      <c r="X85" s="6"/>
      <c r="Y85" s="6"/>
      <c r="Z85" s="9"/>
      <c r="AA85" s="9"/>
      <c r="AB85" s="9"/>
      <c r="AC85" s="2"/>
    </row>
    <row r="86" spans="1:29" x14ac:dyDescent="0.25">
      <c r="A86" s="2"/>
      <c r="B86" s="1"/>
      <c r="C86" s="2"/>
      <c r="D86" s="1"/>
      <c r="E86" s="1"/>
      <c r="G86" s="1"/>
      <c r="H86" s="1"/>
      <c r="I86" s="1"/>
      <c r="J86" s="1"/>
      <c r="K86" s="1"/>
      <c r="L86" s="2"/>
      <c r="M86" s="2"/>
      <c r="N86" s="2"/>
      <c r="O86" s="2"/>
      <c r="P86" s="2"/>
      <c r="Q86" s="2"/>
      <c r="R86" s="6"/>
      <c r="S86" s="6"/>
      <c r="T86" s="6"/>
      <c r="U86" s="6"/>
      <c r="V86" s="6"/>
      <c r="W86" s="6"/>
      <c r="X86" s="6"/>
      <c r="Y86" s="6"/>
      <c r="Z86" s="9"/>
      <c r="AA86" s="9"/>
      <c r="AB86" s="9"/>
      <c r="AC86" s="2"/>
    </row>
    <row r="87" spans="1:29" x14ac:dyDescent="0.25">
      <c r="A87" s="2"/>
      <c r="B87" s="1"/>
      <c r="C87" s="2"/>
      <c r="D87" s="1"/>
      <c r="E87" s="1"/>
      <c r="G87" s="1"/>
      <c r="H87" s="1"/>
      <c r="I87" s="1"/>
      <c r="J87" s="1"/>
      <c r="K87" s="1"/>
      <c r="L87" s="2"/>
      <c r="M87" s="2"/>
      <c r="N87" s="2"/>
      <c r="O87" s="2"/>
      <c r="P87" s="2"/>
      <c r="Q87" s="2"/>
      <c r="R87" s="6"/>
      <c r="S87" s="6"/>
      <c r="T87" s="6"/>
      <c r="U87" s="6"/>
      <c r="V87" s="6"/>
      <c r="W87" s="6"/>
      <c r="X87" s="6"/>
      <c r="Y87" s="6"/>
      <c r="Z87" s="9"/>
      <c r="AA87" s="9"/>
      <c r="AB87" s="9"/>
      <c r="AC87" s="2"/>
    </row>
    <row r="88" spans="1:29" x14ac:dyDescent="0.25">
      <c r="A88" s="2"/>
      <c r="B88" s="1"/>
      <c r="C88" s="2"/>
      <c r="D88" s="1"/>
      <c r="E88" s="1"/>
      <c r="G88" s="1"/>
      <c r="H88" s="1"/>
      <c r="I88" s="1"/>
      <c r="J88" s="1"/>
      <c r="K88" s="1"/>
      <c r="L88" s="2"/>
      <c r="M88" s="2"/>
      <c r="N88" s="2"/>
      <c r="O88" s="2"/>
      <c r="P88" s="2"/>
      <c r="Q88" s="2"/>
      <c r="R88" s="6"/>
      <c r="S88" s="6"/>
      <c r="T88" s="6"/>
      <c r="U88" s="6"/>
      <c r="V88" s="6"/>
      <c r="W88" s="6"/>
      <c r="X88" s="6"/>
      <c r="Y88" s="6"/>
      <c r="Z88" s="9"/>
      <c r="AA88" s="9"/>
      <c r="AB88" s="9"/>
      <c r="AC88" s="2"/>
    </row>
    <row r="89" spans="1:29" x14ac:dyDescent="0.25">
      <c r="A89" s="2"/>
      <c r="B89" s="1"/>
      <c r="C89" s="2"/>
      <c r="D89" s="1"/>
      <c r="E89" s="1"/>
      <c r="G89" s="1"/>
      <c r="H89" s="1"/>
      <c r="I89" s="1"/>
      <c r="J89" s="1"/>
      <c r="K89" s="1"/>
      <c r="L89" s="2"/>
      <c r="M89" s="2"/>
      <c r="N89" s="2"/>
      <c r="O89" s="2"/>
      <c r="P89" s="2"/>
      <c r="Q89" s="2"/>
      <c r="R89" s="6"/>
      <c r="S89" s="6"/>
      <c r="T89" s="6"/>
      <c r="U89" s="6"/>
      <c r="V89" s="6"/>
      <c r="W89" s="6"/>
      <c r="X89" s="6"/>
      <c r="Y89" s="6"/>
      <c r="Z89" s="9"/>
      <c r="AA89" s="9"/>
      <c r="AB89" s="9"/>
      <c r="AC89" s="2"/>
    </row>
    <row r="90" spans="1:29" x14ac:dyDescent="0.25">
      <c r="A90" s="2"/>
      <c r="B90" s="1"/>
      <c r="C90" s="2"/>
      <c r="D90" s="1"/>
      <c r="E90" s="1"/>
      <c r="G90" s="1"/>
      <c r="H90" s="1"/>
      <c r="I90" s="1"/>
      <c r="J90" s="1"/>
      <c r="K90" s="1"/>
      <c r="L90" s="2"/>
      <c r="M90" s="2"/>
      <c r="N90" s="2"/>
      <c r="O90" s="2"/>
      <c r="P90" s="2"/>
      <c r="Q90" s="2"/>
      <c r="R90" s="6"/>
      <c r="S90" s="6"/>
      <c r="T90" s="6"/>
      <c r="U90" s="6"/>
      <c r="V90" s="6"/>
      <c r="W90" s="6"/>
      <c r="X90" s="6"/>
      <c r="Y90" s="6"/>
      <c r="Z90" s="9"/>
      <c r="AA90" s="9"/>
      <c r="AB90" s="9"/>
      <c r="AC90" s="2"/>
    </row>
    <row r="91" spans="1:29" x14ac:dyDescent="0.25">
      <c r="A91" s="2"/>
      <c r="B91" s="1"/>
      <c r="C91" s="2"/>
      <c r="D91" s="1"/>
      <c r="E91" s="1"/>
      <c r="G91" s="1"/>
      <c r="H91" s="1"/>
      <c r="I91" s="1"/>
      <c r="J91" s="1"/>
      <c r="K91" s="1"/>
      <c r="L91" s="2"/>
      <c r="M91" s="2"/>
      <c r="N91" s="2"/>
      <c r="O91" s="2"/>
      <c r="P91" s="2"/>
      <c r="Q91" s="2"/>
      <c r="R91" s="6"/>
      <c r="S91" s="6"/>
      <c r="T91" s="6"/>
      <c r="U91" s="6"/>
      <c r="V91" s="6"/>
      <c r="W91" s="6"/>
      <c r="X91" s="6"/>
      <c r="Y91" s="6"/>
      <c r="Z91" s="9"/>
      <c r="AA91" s="9"/>
      <c r="AB91" s="9"/>
      <c r="AC91" s="2"/>
    </row>
    <row r="92" spans="1:29" x14ac:dyDescent="0.25">
      <c r="A92" s="2"/>
      <c r="B92" s="1"/>
      <c r="C92" s="2"/>
      <c r="D92" s="1"/>
      <c r="E92" s="1"/>
      <c r="G92" s="1"/>
      <c r="H92" s="1"/>
      <c r="I92" s="1"/>
      <c r="J92" s="1"/>
      <c r="K92" s="1"/>
      <c r="L92" s="2"/>
      <c r="M92" s="2"/>
      <c r="N92" s="2"/>
      <c r="O92" s="2"/>
      <c r="P92" s="2"/>
      <c r="Q92" s="2"/>
      <c r="R92" s="6"/>
      <c r="S92" s="6"/>
      <c r="T92" s="6"/>
      <c r="U92" s="6"/>
      <c r="V92" s="6"/>
      <c r="W92" s="6"/>
      <c r="X92" s="6"/>
      <c r="Y92" s="6"/>
      <c r="Z92" s="9"/>
      <c r="AA92" s="9"/>
      <c r="AB92" s="9"/>
      <c r="AC92" s="2"/>
    </row>
    <row r="93" spans="1:29" x14ac:dyDescent="0.25">
      <c r="A93" s="2"/>
      <c r="B93" s="1"/>
      <c r="C93" s="2"/>
      <c r="D93" s="1"/>
      <c r="E93" s="1"/>
      <c r="G93" s="1"/>
      <c r="H93" s="1"/>
      <c r="I93" s="1"/>
      <c r="J93" s="1"/>
      <c r="K93" s="1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9"/>
      <c r="AA93" s="9"/>
      <c r="AB93" s="9"/>
      <c r="AC93" s="2"/>
    </row>
    <row r="94" spans="1:29" x14ac:dyDescent="0.25">
      <c r="A94" s="2"/>
      <c r="B94" s="1"/>
      <c r="C94" s="2"/>
      <c r="D94" s="1"/>
      <c r="E94" s="1"/>
      <c r="G94" s="1"/>
      <c r="H94" s="1"/>
      <c r="I94" s="1"/>
      <c r="J94" s="1"/>
      <c r="K94" s="1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9"/>
      <c r="AA94" s="9"/>
      <c r="AB94" s="9"/>
      <c r="AC94" s="2"/>
    </row>
    <row r="95" spans="1:29" x14ac:dyDescent="0.25">
      <c r="A95" s="2"/>
      <c r="B95" s="1"/>
      <c r="C95" s="2"/>
      <c r="D95" s="1"/>
      <c r="E95" s="1"/>
      <c r="G95" s="1"/>
      <c r="H95" s="1"/>
      <c r="I95" s="1"/>
      <c r="J95" s="1"/>
      <c r="K95" s="1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9"/>
      <c r="AA95" s="9"/>
      <c r="AB95" s="9"/>
      <c r="AC95" s="2"/>
    </row>
    <row r="96" spans="1:29" x14ac:dyDescent="0.25">
      <c r="A96" s="2"/>
      <c r="B96" s="1"/>
      <c r="C96" s="2"/>
      <c r="D96" s="1"/>
      <c r="E96" s="1"/>
      <c r="G96" s="1"/>
      <c r="H96" s="1"/>
      <c r="I96" s="1"/>
      <c r="J96" s="1"/>
      <c r="K96" s="1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9"/>
      <c r="AA96" s="9"/>
      <c r="AB96" s="9"/>
      <c r="AC96" s="2"/>
    </row>
    <row r="97" spans="1:29" x14ac:dyDescent="0.25">
      <c r="A97" s="2"/>
      <c r="B97" s="1"/>
      <c r="C97" s="2"/>
      <c r="D97" s="1"/>
      <c r="E97" s="1"/>
      <c r="G97" s="1"/>
      <c r="H97" s="1"/>
      <c r="I97" s="1"/>
      <c r="J97" s="1"/>
      <c r="K97" s="1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9"/>
      <c r="AA97" s="9"/>
      <c r="AB97" s="9"/>
      <c r="AC97" s="2"/>
    </row>
    <row r="98" spans="1:29" x14ac:dyDescent="0.25">
      <c r="A98" s="2"/>
      <c r="B98" s="1"/>
      <c r="C98" s="2"/>
      <c r="D98" s="1"/>
      <c r="E98" s="1"/>
      <c r="G98" s="1"/>
      <c r="H98" s="1"/>
      <c r="I98" s="1"/>
      <c r="J98" s="1"/>
      <c r="K98" s="1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9"/>
      <c r="AA98" s="9"/>
      <c r="AB98" s="9"/>
      <c r="AC98" s="2"/>
    </row>
    <row r="99" spans="1:29" x14ac:dyDescent="0.25">
      <c r="A99" s="2"/>
      <c r="B99" s="1"/>
      <c r="C99" s="2"/>
      <c r="D99" s="1"/>
      <c r="E99" s="1"/>
      <c r="G99" s="1"/>
      <c r="H99" s="1"/>
      <c r="I99" s="1"/>
      <c r="J99" s="1"/>
      <c r="K99" s="1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9"/>
      <c r="AA99" s="9"/>
      <c r="AB99" s="9"/>
      <c r="AC99" s="2"/>
    </row>
    <row r="100" spans="1:29" x14ac:dyDescent="0.25">
      <c r="A100" s="2"/>
      <c r="B100" s="1"/>
      <c r="C100" s="2"/>
      <c r="D100" s="1"/>
      <c r="E100" s="1"/>
      <c r="G100" s="1"/>
      <c r="H100" s="1"/>
      <c r="I100" s="1"/>
      <c r="J100" s="1"/>
      <c r="K100" s="1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9"/>
      <c r="AA100" s="9"/>
      <c r="AB100" s="9"/>
      <c r="AC100" s="2"/>
    </row>
    <row r="101" spans="1:29" x14ac:dyDescent="0.25">
      <c r="A101" s="2"/>
      <c r="B101" s="1"/>
      <c r="C101" s="2"/>
      <c r="D101" s="1"/>
      <c r="E101" s="1"/>
      <c r="G101" s="1"/>
      <c r="H101" s="1"/>
      <c r="I101" s="1"/>
      <c r="J101" s="1"/>
      <c r="K101" s="1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9"/>
      <c r="AA101" s="9"/>
      <c r="AB101" s="9"/>
      <c r="AC101" s="2"/>
    </row>
    <row r="102" spans="1:29" x14ac:dyDescent="0.25">
      <c r="A102" s="2"/>
      <c r="B102" s="1"/>
      <c r="C102" s="2"/>
      <c r="D102" s="1"/>
      <c r="E102" s="1"/>
      <c r="G102" s="1"/>
      <c r="H102" s="1"/>
      <c r="I102" s="1"/>
      <c r="J102" s="1"/>
      <c r="K102" s="1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9"/>
      <c r="AA102" s="9"/>
      <c r="AB102" s="9"/>
      <c r="AC102" s="2"/>
    </row>
    <row r="103" spans="1:29" x14ac:dyDescent="0.25">
      <c r="A103" s="2"/>
      <c r="B103" s="1"/>
      <c r="C103" s="2"/>
      <c r="D103" s="1"/>
      <c r="E103" s="1"/>
      <c r="G103" s="1"/>
      <c r="H103" s="1"/>
      <c r="I103" s="1"/>
      <c r="J103" s="1"/>
      <c r="K103" s="1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9"/>
      <c r="AA103" s="9"/>
      <c r="AB103" s="9"/>
      <c r="AC103" s="2"/>
    </row>
    <row r="104" spans="1:29" x14ac:dyDescent="0.25">
      <c r="A104" s="2"/>
      <c r="B104" s="1"/>
      <c r="C104" s="2"/>
      <c r="D104" s="1"/>
      <c r="E104" s="1"/>
      <c r="G104" s="1"/>
      <c r="H104" s="1"/>
      <c r="I104" s="1"/>
      <c r="J104" s="1"/>
      <c r="K104" s="1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9"/>
      <c r="AA104" s="9"/>
      <c r="AB104" s="9"/>
      <c r="AC104" s="2"/>
    </row>
    <row r="105" spans="1:29" x14ac:dyDescent="0.25">
      <c r="A105" s="2"/>
      <c r="B105" s="1"/>
      <c r="C105" s="2"/>
      <c r="D105" s="1"/>
      <c r="E105" s="1"/>
      <c r="G105" s="1"/>
      <c r="H105" s="1"/>
      <c r="I105" s="1"/>
      <c r="J105" s="1"/>
      <c r="K105" s="1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9"/>
      <c r="AA105" s="9"/>
      <c r="AB105" s="9"/>
      <c r="AC105" s="2"/>
    </row>
    <row r="106" spans="1:29" x14ac:dyDescent="0.25">
      <c r="A106" s="2"/>
      <c r="B106" s="1"/>
      <c r="C106" s="2"/>
      <c r="D106" s="1"/>
      <c r="E106" s="1"/>
      <c r="G106" s="1"/>
      <c r="H106" s="1"/>
      <c r="I106" s="1"/>
      <c r="J106" s="1"/>
      <c r="K106" s="1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9"/>
      <c r="AA106" s="9"/>
      <c r="AB106" s="9"/>
      <c r="AC106" s="2"/>
    </row>
    <row r="107" spans="1:29" x14ac:dyDescent="0.25">
      <c r="A107" s="2"/>
      <c r="B107" s="1"/>
      <c r="C107" s="2"/>
      <c r="D107" s="1"/>
      <c r="E107" s="1"/>
      <c r="G107" s="1"/>
      <c r="H107" s="1"/>
      <c r="I107" s="1"/>
      <c r="J107" s="1"/>
      <c r="K107" s="1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9"/>
      <c r="AA107" s="9"/>
      <c r="AB107" s="9"/>
      <c r="AC107" s="2"/>
    </row>
    <row r="108" spans="1:29" x14ac:dyDescent="0.25">
      <c r="A108" s="2"/>
      <c r="B108" s="1"/>
      <c r="C108" s="2"/>
      <c r="D108" s="1"/>
      <c r="E108" s="1"/>
      <c r="G108" s="1"/>
      <c r="H108" s="1"/>
      <c r="I108" s="1"/>
      <c r="J108" s="1"/>
      <c r="K108" s="1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9"/>
      <c r="AA108" s="9"/>
      <c r="AB108" s="9"/>
      <c r="AC108" s="2"/>
    </row>
    <row r="109" spans="1:29" x14ac:dyDescent="0.25">
      <c r="A109" s="2"/>
      <c r="B109" s="1"/>
      <c r="C109" s="2"/>
      <c r="D109" s="1"/>
      <c r="E109" s="1"/>
      <c r="G109" s="1"/>
      <c r="H109" s="1"/>
      <c r="I109" s="1"/>
      <c r="J109" s="1"/>
      <c r="K109" s="1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9"/>
      <c r="AA109" s="9"/>
      <c r="AB109" s="9"/>
      <c r="AC109" s="2"/>
    </row>
    <row r="110" spans="1:29" x14ac:dyDescent="0.25">
      <c r="A110" s="2"/>
      <c r="B110" s="1"/>
      <c r="C110" s="2"/>
      <c r="D110" s="1"/>
      <c r="E110" s="1"/>
      <c r="G110" s="1"/>
      <c r="H110" s="1"/>
      <c r="I110" s="1"/>
      <c r="J110" s="1"/>
      <c r="K110" s="1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9"/>
      <c r="AA110" s="9"/>
      <c r="AB110" s="9"/>
      <c r="AC110" s="2"/>
    </row>
    <row r="111" spans="1:29" x14ac:dyDescent="0.25">
      <c r="A111" s="2"/>
      <c r="B111" s="1"/>
      <c r="C111" s="2"/>
      <c r="D111" s="1"/>
      <c r="E111" s="1"/>
      <c r="G111" s="1"/>
      <c r="H111" s="1"/>
      <c r="I111" s="1"/>
      <c r="J111" s="1"/>
      <c r="K111" s="1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9"/>
      <c r="AA111" s="9"/>
      <c r="AB111" s="9"/>
      <c r="AC111" s="2"/>
    </row>
    <row r="112" spans="1:29" x14ac:dyDescent="0.25">
      <c r="A112" s="2"/>
      <c r="B112" s="1"/>
      <c r="C112" s="2"/>
      <c r="D112" s="1"/>
      <c r="E112" s="1"/>
      <c r="G112" s="1"/>
      <c r="H112" s="1"/>
      <c r="I112" s="1"/>
      <c r="J112" s="1"/>
      <c r="K112" s="1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9"/>
      <c r="AA112" s="9"/>
      <c r="AB112" s="9"/>
      <c r="AC112" s="2"/>
    </row>
    <row r="113" spans="1:29" x14ac:dyDescent="0.25">
      <c r="A113" s="2"/>
      <c r="B113" s="1"/>
      <c r="C113" s="2"/>
      <c r="D113" s="1"/>
      <c r="E113" s="1"/>
      <c r="G113" s="1"/>
      <c r="H113" s="1"/>
      <c r="I113" s="1"/>
      <c r="J113" s="1"/>
      <c r="K113" s="1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9"/>
      <c r="AA113" s="9"/>
      <c r="AB113" s="9"/>
      <c r="AC113" s="2"/>
    </row>
    <row r="114" spans="1:29" x14ac:dyDescent="0.25">
      <c r="A114" s="2"/>
      <c r="B114" s="1"/>
      <c r="C114" s="2"/>
      <c r="D114" s="1"/>
      <c r="E114" s="1"/>
      <c r="G114" s="1"/>
      <c r="H114" s="1"/>
      <c r="I114" s="1"/>
      <c r="J114" s="1"/>
      <c r="K114" s="1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9"/>
      <c r="AA114" s="9"/>
      <c r="AB114" s="9"/>
      <c r="AC114" s="2"/>
    </row>
    <row r="115" spans="1:29" x14ac:dyDescent="0.25">
      <c r="A115" s="2"/>
      <c r="B115" s="1"/>
      <c r="C115" s="2"/>
      <c r="D115" s="1"/>
      <c r="E115" s="1"/>
      <c r="G115" s="1"/>
      <c r="H115" s="1"/>
      <c r="I115" s="1"/>
      <c r="J115" s="1"/>
      <c r="K115" s="1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9"/>
      <c r="AA115" s="9"/>
      <c r="AB115" s="9"/>
      <c r="AC115" s="2"/>
    </row>
    <row r="116" spans="1:29" x14ac:dyDescent="0.25">
      <c r="A116" s="2"/>
      <c r="B116" s="1"/>
      <c r="C116" s="2"/>
      <c r="D116" s="1"/>
      <c r="E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9"/>
      <c r="AA116" s="9"/>
      <c r="AB116" s="9"/>
      <c r="AC116" s="2"/>
    </row>
    <row r="117" spans="1:29" x14ac:dyDescent="0.25">
      <c r="A117" s="2"/>
      <c r="B117" s="1"/>
      <c r="C117" s="2"/>
      <c r="D117" s="1"/>
      <c r="E117" s="1"/>
      <c r="G117" s="1"/>
      <c r="H117" s="1"/>
      <c r="I117" s="1"/>
      <c r="J117" s="1"/>
      <c r="K117" s="1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9"/>
      <c r="AA117" s="9"/>
      <c r="AB117" s="9"/>
      <c r="AC117" s="2"/>
    </row>
    <row r="118" spans="1:29" x14ac:dyDescent="0.25">
      <c r="A118" s="2"/>
      <c r="B118" s="1"/>
      <c r="C118" s="2"/>
      <c r="D118" s="1"/>
      <c r="E118" s="1"/>
      <c r="G118" s="1"/>
      <c r="H118" s="1"/>
      <c r="I118" s="1"/>
      <c r="J118" s="1"/>
      <c r="K118" s="1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9"/>
      <c r="AA118" s="9"/>
      <c r="AB118" s="9"/>
      <c r="AC118" s="2"/>
    </row>
    <row r="119" spans="1:29" x14ac:dyDescent="0.25">
      <c r="A119" s="2"/>
      <c r="B119" s="1"/>
      <c r="C119" s="2"/>
      <c r="D119" s="1"/>
      <c r="E119" s="1"/>
      <c r="G119" s="1"/>
      <c r="H119" s="1"/>
      <c r="I119" s="1"/>
      <c r="J119" s="1"/>
      <c r="K119" s="1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9"/>
      <c r="AA119" s="9"/>
      <c r="AB119" s="9"/>
      <c r="AC119" s="2"/>
    </row>
    <row r="120" spans="1:29" x14ac:dyDescent="0.25">
      <c r="A120" s="2"/>
      <c r="B120" s="1"/>
      <c r="C120" s="2"/>
      <c r="D120" s="1"/>
      <c r="E120" s="1"/>
      <c r="G120" s="1"/>
      <c r="H120" s="1"/>
      <c r="I120" s="1"/>
      <c r="J120" s="1"/>
      <c r="K120" s="1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9"/>
      <c r="AA120" s="9"/>
      <c r="AB120" s="9"/>
      <c r="AC120" s="2"/>
    </row>
    <row r="121" spans="1:29" x14ac:dyDescent="0.25">
      <c r="A121" s="2"/>
      <c r="B121" s="1"/>
      <c r="C121" s="2"/>
      <c r="D121" s="1"/>
      <c r="E121" s="1"/>
      <c r="G121" s="1"/>
      <c r="H121" s="1"/>
      <c r="I121" s="1"/>
      <c r="J121" s="1"/>
      <c r="K121" s="1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9"/>
      <c r="AA121" s="9"/>
      <c r="AB121" s="9"/>
      <c r="AC121" s="2"/>
    </row>
    <row r="122" spans="1:29" x14ac:dyDescent="0.25">
      <c r="A122" s="2"/>
      <c r="B122" s="1"/>
      <c r="C122" s="2"/>
      <c r="D122" s="1"/>
      <c r="E122" s="1"/>
      <c r="G122" s="1"/>
      <c r="H122" s="1"/>
      <c r="I122" s="1"/>
      <c r="J122" s="1"/>
      <c r="K122" s="1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9"/>
      <c r="AA122" s="9"/>
      <c r="AB122" s="9"/>
      <c r="AC122" s="2"/>
    </row>
    <row r="123" spans="1:29" x14ac:dyDescent="0.25">
      <c r="A123" s="2"/>
      <c r="B123" s="1"/>
      <c r="C123" s="2"/>
      <c r="D123" s="1"/>
      <c r="E123" s="1"/>
      <c r="G123" s="1"/>
      <c r="H123" s="1"/>
      <c r="I123" s="1"/>
      <c r="J123" s="1"/>
      <c r="K123" s="1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9"/>
      <c r="AA123" s="9"/>
      <c r="AB123" s="9"/>
      <c r="AC123" s="2"/>
    </row>
    <row r="124" spans="1:29" x14ac:dyDescent="0.25">
      <c r="A124" s="2"/>
      <c r="B124" s="1"/>
      <c r="C124" s="2"/>
      <c r="D124" s="1"/>
      <c r="E124" s="1"/>
      <c r="G124" s="1"/>
      <c r="H124" s="1"/>
      <c r="I124" s="1"/>
      <c r="J124" s="1"/>
      <c r="K124" s="1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9"/>
      <c r="AA124" s="9"/>
      <c r="AB124" s="9"/>
      <c r="AC124" s="2"/>
    </row>
    <row r="125" spans="1:29" x14ac:dyDescent="0.25">
      <c r="A125" s="2"/>
      <c r="B125" s="1"/>
      <c r="C125" s="2"/>
      <c r="D125" s="1"/>
      <c r="E125" s="1"/>
      <c r="G125" s="1"/>
      <c r="H125" s="1"/>
      <c r="I125" s="1"/>
      <c r="J125" s="1"/>
      <c r="K125" s="1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9"/>
      <c r="AA125" s="9"/>
      <c r="AB125" s="9"/>
      <c r="AC125" s="2"/>
    </row>
    <row r="126" spans="1:29" x14ac:dyDescent="0.25">
      <c r="A126" s="2"/>
      <c r="B126" s="1"/>
      <c r="C126" s="2"/>
      <c r="D126" s="1"/>
      <c r="E126" s="1"/>
      <c r="G126" s="1"/>
      <c r="H126" s="1"/>
      <c r="I126" s="1"/>
      <c r="J126" s="1"/>
      <c r="K126" s="1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9"/>
      <c r="AA126" s="9"/>
      <c r="AB126" s="9"/>
      <c r="AC126" s="2"/>
    </row>
    <row r="127" spans="1:29" x14ac:dyDescent="0.25">
      <c r="A127" s="2"/>
      <c r="B127" s="1"/>
      <c r="C127" s="2"/>
      <c r="D127" s="1"/>
      <c r="E127" s="1"/>
      <c r="G127" s="1"/>
      <c r="H127" s="1"/>
      <c r="I127" s="1"/>
      <c r="J127" s="1"/>
      <c r="K127" s="1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9"/>
      <c r="AA127" s="9"/>
      <c r="AB127" s="9"/>
      <c r="AC127" s="2"/>
    </row>
    <row r="128" spans="1:29" x14ac:dyDescent="0.25">
      <c r="A128" s="2"/>
      <c r="B128" s="1"/>
      <c r="C128" s="2"/>
      <c r="D128" s="1"/>
      <c r="E128" s="1"/>
      <c r="G128" s="1"/>
      <c r="H128" s="1"/>
      <c r="I128" s="1"/>
      <c r="J128" s="1"/>
      <c r="K128" s="1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9"/>
      <c r="AA128" s="9"/>
      <c r="AB128" s="9"/>
      <c r="AC128" s="2"/>
    </row>
    <row r="129" spans="1:29" x14ac:dyDescent="0.25">
      <c r="A129" s="2"/>
      <c r="B129" s="1"/>
      <c r="C129" s="2"/>
      <c r="D129" s="1"/>
      <c r="E129" s="1"/>
      <c r="G129" s="1"/>
      <c r="H129" s="1"/>
      <c r="I129" s="1"/>
      <c r="J129" s="1"/>
      <c r="K129" s="1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9"/>
      <c r="AA129" s="9"/>
      <c r="AB129" s="9"/>
      <c r="AC129" s="2"/>
    </row>
    <row r="130" spans="1:29" x14ac:dyDescent="0.25">
      <c r="A130" s="2"/>
      <c r="B130" s="1"/>
      <c r="C130" s="2"/>
      <c r="D130" s="1"/>
      <c r="E130" s="1"/>
      <c r="G130" s="1"/>
      <c r="H130" s="1"/>
      <c r="I130" s="1"/>
      <c r="J130" s="1"/>
      <c r="K130" s="1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9"/>
      <c r="AA130" s="9"/>
      <c r="AB130" s="9"/>
      <c r="AC130" s="2"/>
    </row>
    <row r="131" spans="1:29" x14ac:dyDescent="0.25">
      <c r="A131" s="2"/>
      <c r="B131" s="1"/>
      <c r="C131" s="2"/>
      <c r="D131" s="1"/>
      <c r="E131" s="1"/>
      <c r="G131" s="1"/>
      <c r="H131" s="1"/>
      <c r="I131" s="1"/>
      <c r="J131" s="1"/>
      <c r="K131" s="1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9"/>
      <c r="AA131" s="9"/>
      <c r="AB131" s="9"/>
      <c r="AC131" s="2"/>
    </row>
    <row r="132" spans="1:29" x14ac:dyDescent="0.25">
      <c r="A132" s="2"/>
      <c r="B132" s="1"/>
      <c r="C132" s="2"/>
      <c r="D132" s="1"/>
      <c r="E132" s="1"/>
      <c r="G132" s="1"/>
      <c r="H132" s="1"/>
      <c r="I132" s="1"/>
      <c r="J132" s="1"/>
      <c r="K132" s="1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9"/>
      <c r="AA132" s="9"/>
      <c r="AB132" s="9"/>
      <c r="AC132" s="2"/>
    </row>
    <row r="133" spans="1:29" x14ac:dyDescent="0.25">
      <c r="A133" s="2"/>
      <c r="B133" s="1"/>
      <c r="C133" s="2"/>
      <c r="D133" s="1"/>
      <c r="E133" s="1"/>
      <c r="G133" s="1"/>
      <c r="H133" s="1"/>
      <c r="I133" s="1"/>
      <c r="J133" s="1"/>
      <c r="K133" s="1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9"/>
      <c r="AA133" s="9"/>
      <c r="AB133" s="9"/>
      <c r="AC133" s="2"/>
    </row>
    <row r="134" spans="1:29" x14ac:dyDescent="0.25">
      <c r="A134" s="2"/>
      <c r="B134" s="1"/>
      <c r="C134" s="2"/>
      <c r="D134" s="1"/>
      <c r="E134" s="1"/>
      <c r="G134" s="1"/>
      <c r="H134" s="1"/>
      <c r="I134" s="1"/>
      <c r="J134" s="1"/>
      <c r="K134" s="1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9"/>
      <c r="AA134" s="9"/>
      <c r="AB134" s="9"/>
      <c r="AC134" s="2"/>
    </row>
    <row r="135" spans="1:29" x14ac:dyDescent="0.25">
      <c r="A135" s="2"/>
      <c r="B135" s="1"/>
      <c r="C135" s="2"/>
      <c r="D135" s="1"/>
      <c r="E135" s="1"/>
      <c r="G135" s="1"/>
      <c r="H135" s="1"/>
      <c r="I135" s="1"/>
      <c r="J135" s="1"/>
      <c r="K135" s="1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9"/>
      <c r="AA135" s="9"/>
      <c r="AB135" s="9"/>
      <c r="AC135" s="2"/>
    </row>
    <row r="136" spans="1:29" x14ac:dyDescent="0.25">
      <c r="A136" s="2"/>
      <c r="B136" s="1"/>
      <c r="C136" s="2"/>
      <c r="D136" s="1"/>
      <c r="E136" s="1"/>
      <c r="G136" s="1"/>
      <c r="H136" s="1"/>
      <c r="I136" s="1"/>
      <c r="J136" s="1"/>
      <c r="K136" s="1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9"/>
      <c r="AA136" s="9"/>
      <c r="AB136" s="9"/>
      <c r="AC136" s="2"/>
    </row>
    <row r="137" spans="1:29" x14ac:dyDescent="0.25">
      <c r="A137" s="2"/>
      <c r="B137" s="1"/>
      <c r="C137" s="2"/>
      <c r="D137" s="1"/>
      <c r="E137" s="1"/>
      <c r="G137" s="1"/>
      <c r="H137" s="1"/>
      <c r="I137" s="1"/>
      <c r="J137" s="1"/>
      <c r="K137" s="1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9"/>
      <c r="AA137" s="9"/>
      <c r="AB137" s="9"/>
      <c r="AC137" s="2"/>
    </row>
    <row r="138" spans="1:29" x14ac:dyDescent="0.25">
      <c r="A138" s="2"/>
      <c r="B138" s="1"/>
      <c r="C138" s="2"/>
      <c r="D138" s="1"/>
      <c r="E138" s="1"/>
      <c r="G138" s="1"/>
      <c r="H138" s="1"/>
      <c r="I138" s="1"/>
      <c r="J138" s="1"/>
      <c r="K138" s="1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9"/>
      <c r="AA138" s="9"/>
      <c r="AB138" s="9"/>
      <c r="AC138" s="2"/>
    </row>
    <row r="139" spans="1:29" x14ac:dyDescent="0.25">
      <c r="A139" s="2"/>
      <c r="B139" s="1"/>
      <c r="C139" s="2"/>
      <c r="D139" s="1"/>
      <c r="E139" s="1"/>
      <c r="G139" s="1"/>
      <c r="H139" s="1"/>
      <c r="I139" s="1"/>
      <c r="J139" s="1"/>
      <c r="K139" s="1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9"/>
      <c r="AA139" s="9"/>
      <c r="AB139" s="9"/>
      <c r="AC139" s="2"/>
    </row>
    <row r="140" spans="1:29" x14ac:dyDescent="0.25">
      <c r="A140" s="2"/>
      <c r="B140" s="1"/>
      <c r="C140" s="2"/>
      <c r="D140" s="1"/>
      <c r="E140" s="1"/>
      <c r="G140" s="1"/>
      <c r="H140" s="1"/>
      <c r="I140" s="1"/>
      <c r="J140" s="1"/>
      <c r="K140" s="1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9"/>
      <c r="AA140" s="9"/>
      <c r="AB140" s="9"/>
      <c r="AC140" s="2"/>
    </row>
    <row r="141" spans="1:29" x14ac:dyDescent="0.25">
      <c r="A141" s="2"/>
      <c r="B141" s="1"/>
      <c r="C141" s="2"/>
      <c r="D141" s="1"/>
      <c r="E141" s="1"/>
      <c r="G141" s="1"/>
      <c r="H141" s="1"/>
      <c r="I141" s="1"/>
      <c r="J141" s="1"/>
      <c r="K141" s="1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9"/>
      <c r="AA141" s="9"/>
      <c r="AB141" s="9"/>
      <c r="AC141" s="2"/>
    </row>
    <row r="142" spans="1:29" x14ac:dyDescent="0.25">
      <c r="A142" s="2"/>
      <c r="B142" s="1"/>
      <c r="C142" s="2"/>
      <c r="D142" s="1"/>
      <c r="E142" s="1"/>
      <c r="G142" s="1"/>
      <c r="H142" s="1"/>
      <c r="I142" s="1"/>
      <c r="J142" s="1"/>
      <c r="K142" s="1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9"/>
      <c r="AA142" s="9"/>
      <c r="AB142" s="9"/>
      <c r="AC142" s="2"/>
    </row>
    <row r="143" spans="1:29" x14ac:dyDescent="0.25">
      <c r="A143" s="2"/>
      <c r="B143" s="1"/>
      <c r="C143" s="2"/>
      <c r="D143" s="1"/>
      <c r="E143" s="1"/>
      <c r="G143" s="1"/>
      <c r="H143" s="1"/>
      <c r="I143" s="1"/>
      <c r="J143" s="1"/>
      <c r="K143" s="1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9"/>
      <c r="AA143" s="9"/>
      <c r="AB143" s="9"/>
      <c r="AC143" s="2"/>
    </row>
    <row r="144" spans="1:29" x14ac:dyDescent="0.25">
      <c r="A144" s="2"/>
      <c r="B144" s="1"/>
      <c r="C144" s="2"/>
      <c r="D144" s="1"/>
      <c r="E144" s="1"/>
      <c r="G144" s="1"/>
      <c r="H144" s="1"/>
      <c r="I144" s="1"/>
      <c r="J144" s="1"/>
      <c r="K144" s="1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9"/>
      <c r="AA144" s="9"/>
      <c r="AB144" s="9"/>
      <c r="AC144" s="2"/>
    </row>
    <row r="145" spans="1:29" x14ac:dyDescent="0.25">
      <c r="A145" s="2"/>
      <c r="B145" s="1"/>
      <c r="C145" s="2"/>
      <c r="D145" s="1"/>
      <c r="E145" s="1"/>
      <c r="G145" s="1"/>
      <c r="H145" s="1"/>
      <c r="I145" s="1"/>
      <c r="J145" s="1"/>
      <c r="K145" s="1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9"/>
      <c r="AA145" s="9"/>
      <c r="AB145" s="9"/>
      <c r="AC145" s="2"/>
    </row>
    <row r="146" spans="1:29" x14ac:dyDescent="0.25">
      <c r="A146" s="2"/>
      <c r="B146" s="1"/>
      <c r="C146" s="2"/>
      <c r="D146" s="1"/>
      <c r="E146" s="1"/>
      <c r="G146" s="1"/>
      <c r="H146" s="1"/>
      <c r="I146" s="1"/>
      <c r="J146" s="1"/>
      <c r="K146" s="1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9"/>
      <c r="AA146" s="9"/>
      <c r="AB146" s="9"/>
      <c r="AC146" s="2"/>
    </row>
    <row r="147" spans="1:29" x14ac:dyDescent="0.25">
      <c r="A147" s="2"/>
      <c r="B147" s="1"/>
      <c r="C147" s="2"/>
      <c r="D147" s="1"/>
      <c r="E147" s="1"/>
      <c r="G147" s="1"/>
      <c r="H147" s="1"/>
      <c r="I147" s="1"/>
      <c r="J147" s="1"/>
      <c r="K147" s="1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9"/>
      <c r="AA147" s="9"/>
      <c r="AB147" s="9"/>
      <c r="AC147" s="2"/>
    </row>
    <row r="148" spans="1:29" x14ac:dyDescent="0.25">
      <c r="A148" s="2"/>
      <c r="B148" s="1"/>
      <c r="C148" s="2"/>
      <c r="D148" s="1"/>
      <c r="E148" s="1"/>
      <c r="G148" s="1"/>
      <c r="H148" s="1"/>
      <c r="I148" s="1"/>
      <c r="J148" s="1"/>
      <c r="K148" s="1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9"/>
      <c r="AA148" s="9"/>
      <c r="AB148" s="9"/>
      <c r="AC148" s="2"/>
    </row>
    <row r="149" spans="1:29" x14ac:dyDescent="0.25">
      <c r="A149" s="2"/>
      <c r="B149" s="1"/>
      <c r="C149" s="2"/>
      <c r="D149" s="1"/>
      <c r="E149" s="1"/>
      <c r="G149" s="1"/>
      <c r="H149" s="1"/>
      <c r="I149" s="1"/>
      <c r="J149" s="1"/>
      <c r="K149" s="1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9"/>
      <c r="AA149" s="9"/>
      <c r="AB149" s="9"/>
      <c r="AC149" s="2"/>
    </row>
    <row r="150" spans="1:29" x14ac:dyDescent="0.25">
      <c r="A150" s="2"/>
      <c r="B150" s="1"/>
      <c r="C150" s="2"/>
      <c r="D150" s="1"/>
      <c r="E150" s="1"/>
      <c r="G150" s="1"/>
      <c r="H150" s="1"/>
      <c r="I150" s="1"/>
      <c r="J150" s="1"/>
      <c r="K150" s="1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9"/>
      <c r="AA150" s="9"/>
      <c r="AB150" s="9"/>
      <c r="AC150" s="2"/>
    </row>
    <row r="151" spans="1:29" x14ac:dyDescent="0.25">
      <c r="A151" s="2"/>
      <c r="B151" s="1"/>
      <c r="C151" s="2"/>
      <c r="D151" s="1"/>
      <c r="E151" s="1"/>
      <c r="G151" s="1"/>
      <c r="H151" s="1"/>
      <c r="I151" s="1"/>
      <c r="J151" s="1"/>
      <c r="K151" s="1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9"/>
      <c r="AA151" s="9"/>
      <c r="AB151" s="9"/>
      <c r="AC151" s="2"/>
    </row>
    <row r="152" spans="1:29" x14ac:dyDescent="0.25">
      <c r="A152" s="2"/>
      <c r="B152" s="1"/>
      <c r="C152" s="2"/>
      <c r="D152" s="1"/>
      <c r="E152" s="1"/>
      <c r="G152" s="1"/>
      <c r="H152" s="1"/>
      <c r="I152" s="1"/>
      <c r="J152" s="1"/>
      <c r="K152" s="1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9"/>
      <c r="AA152" s="9"/>
      <c r="AB152" s="9"/>
      <c r="AC152" s="2"/>
    </row>
    <row r="153" spans="1:29" x14ac:dyDescent="0.25">
      <c r="A153" s="2"/>
      <c r="B153" s="1"/>
      <c r="C153" s="2"/>
      <c r="D153" s="1"/>
      <c r="E153" s="1"/>
      <c r="G153" s="1"/>
      <c r="H153" s="1"/>
      <c r="I153" s="1"/>
      <c r="J153" s="1"/>
      <c r="K153" s="1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9"/>
      <c r="AA153" s="9"/>
      <c r="AB153" s="9"/>
      <c r="AC153" s="2"/>
    </row>
    <row r="154" spans="1:29" x14ac:dyDescent="0.25">
      <c r="A154" s="2"/>
      <c r="B154" s="1"/>
      <c r="C154" s="2"/>
      <c r="D154" s="1"/>
      <c r="E154" s="1"/>
      <c r="G154" s="1"/>
      <c r="H154" s="1"/>
      <c r="I154" s="1"/>
      <c r="J154" s="1"/>
      <c r="K154" s="1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9"/>
      <c r="AA154" s="9"/>
      <c r="AB154" s="9"/>
      <c r="AC154" s="2"/>
    </row>
    <row r="155" spans="1:29" x14ac:dyDescent="0.25">
      <c r="A155" s="2"/>
      <c r="B155" s="1"/>
      <c r="C155" s="2"/>
      <c r="D155" s="1"/>
      <c r="E155" s="1"/>
      <c r="G155" s="1"/>
      <c r="H155" s="1"/>
      <c r="I155" s="1"/>
      <c r="J155" s="1"/>
      <c r="K155" s="1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9"/>
      <c r="AA155" s="9"/>
      <c r="AB155" s="9"/>
      <c r="AC155" s="2"/>
    </row>
    <row r="156" spans="1:29" x14ac:dyDescent="0.25">
      <c r="A156" s="2"/>
      <c r="B156" s="1"/>
      <c r="C156" s="2"/>
      <c r="D156" s="1"/>
      <c r="E156" s="1"/>
      <c r="G156" s="1"/>
      <c r="H156" s="1"/>
      <c r="I156" s="1"/>
      <c r="J156" s="1"/>
      <c r="K156" s="1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9"/>
      <c r="AA156" s="9"/>
      <c r="AB156" s="9"/>
      <c r="AC156" s="2"/>
    </row>
    <row r="157" spans="1:29" x14ac:dyDescent="0.25">
      <c r="A157" s="2"/>
      <c r="B157" s="1"/>
      <c r="C157" s="2"/>
      <c r="D157" s="1"/>
      <c r="E157" s="1"/>
      <c r="G157" s="1"/>
      <c r="H157" s="1"/>
      <c r="I157" s="1"/>
      <c r="J157" s="1"/>
      <c r="K157" s="1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9"/>
      <c r="AA157" s="9"/>
      <c r="AB157" s="9"/>
      <c r="AC157" s="2"/>
    </row>
    <row r="158" spans="1:29" x14ac:dyDescent="0.25">
      <c r="A158" s="2"/>
      <c r="B158" s="1"/>
      <c r="C158" s="2"/>
      <c r="D158" s="1"/>
      <c r="E158" s="1"/>
      <c r="G158" s="1"/>
      <c r="H158" s="1"/>
      <c r="I158" s="1"/>
      <c r="J158" s="1"/>
      <c r="K158" s="1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9"/>
      <c r="AA158" s="9"/>
      <c r="AB158" s="9"/>
      <c r="AC158" s="2"/>
    </row>
    <row r="159" spans="1:29" x14ac:dyDescent="0.25">
      <c r="A159" s="2"/>
      <c r="B159" s="1"/>
      <c r="C159" s="2"/>
      <c r="D159" s="1"/>
      <c r="E159" s="1"/>
      <c r="G159" s="1"/>
      <c r="H159" s="1"/>
      <c r="I159" s="1"/>
      <c r="J159" s="1"/>
      <c r="K159" s="1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9"/>
      <c r="AA159" s="9"/>
      <c r="AB159" s="9"/>
      <c r="AC159" s="2"/>
    </row>
    <row r="160" spans="1:29" x14ac:dyDescent="0.25">
      <c r="A160" s="2"/>
      <c r="B160" s="1"/>
      <c r="C160" s="2"/>
      <c r="D160" s="1"/>
      <c r="E160" s="1"/>
      <c r="G160" s="1"/>
      <c r="H160" s="1"/>
      <c r="I160" s="1"/>
      <c r="J160" s="1"/>
      <c r="K160" s="1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9"/>
      <c r="AA160" s="9"/>
      <c r="AB160" s="9"/>
      <c r="AC160" s="2"/>
    </row>
    <row r="161" spans="1:29" x14ac:dyDescent="0.25">
      <c r="A161" s="2"/>
      <c r="B161" s="1"/>
      <c r="C161" s="2"/>
      <c r="D161" s="1"/>
      <c r="E161" s="1"/>
      <c r="G161" s="1"/>
      <c r="H161" s="1"/>
      <c r="I161" s="1"/>
      <c r="J161" s="1"/>
      <c r="K161" s="1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9"/>
      <c r="AA161" s="9"/>
      <c r="AB161" s="9"/>
      <c r="AC161" s="2"/>
    </row>
    <row r="162" spans="1:29" x14ac:dyDescent="0.25">
      <c r="A162" s="2"/>
      <c r="B162" s="1"/>
      <c r="C162" s="2"/>
      <c r="D162" s="1"/>
      <c r="E162" s="1"/>
      <c r="G162" s="1"/>
      <c r="H162" s="1"/>
      <c r="I162" s="1"/>
      <c r="J162" s="1"/>
      <c r="K162" s="1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9"/>
      <c r="AA162" s="9"/>
      <c r="AB162" s="9"/>
      <c r="AC162" s="2"/>
    </row>
    <row r="163" spans="1:29" x14ac:dyDescent="0.25">
      <c r="A163" s="2"/>
      <c r="B163" s="1"/>
      <c r="C163" s="2"/>
      <c r="D163" s="1"/>
      <c r="E163" s="1"/>
      <c r="G163" s="1"/>
      <c r="H163" s="1"/>
      <c r="I163" s="1"/>
      <c r="J163" s="1"/>
      <c r="K163" s="1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9"/>
      <c r="AA163" s="9"/>
      <c r="AB163" s="9"/>
      <c r="AC163" s="2"/>
    </row>
    <row r="164" spans="1:29" x14ac:dyDescent="0.25">
      <c r="A164" s="2"/>
      <c r="B164" s="1"/>
      <c r="C164" s="2"/>
      <c r="D164" s="1"/>
      <c r="E164" s="1"/>
      <c r="G164" s="1"/>
      <c r="H164" s="1"/>
      <c r="I164" s="1"/>
      <c r="J164" s="1"/>
      <c r="K164" s="1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9"/>
      <c r="AA164" s="9"/>
      <c r="AB164" s="9"/>
      <c r="AC164" s="2"/>
    </row>
    <row r="165" spans="1:29" x14ac:dyDescent="0.25">
      <c r="A165" s="2"/>
      <c r="B165" s="1"/>
      <c r="C165" s="2"/>
      <c r="D165" s="1"/>
      <c r="E165" s="1"/>
      <c r="G165" s="1"/>
      <c r="H165" s="1"/>
      <c r="I165" s="1"/>
      <c r="J165" s="1"/>
      <c r="K165" s="1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9"/>
      <c r="AA165" s="9"/>
      <c r="AB165" s="9"/>
      <c r="AC165" s="2"/>
    </row>
    <row r="166" spans="1:29" x14ac:dyDescent="0.25">
      <c r="A166" s="2"/>
      <c r="B166" s="1"/>
      <c r="C166" s="2"/>
      <c r="D166" s="1"/>
      <c r="E166" s="1"/>
      <c r="G166" s="1"/>
      <c r="H166" s="1"/>
      <c r="I166" s="1"/>
      <c r="J166" s="1"/>
      <c r="K166" s="1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9"/>
      <c r="AA166" s="9"/>
      <c r="AB166" s="9"/>
      <c r="AC166" s="2"/>
    </row>
    <row r="167" spans="1:29" x14ac:dyDescent="0.25">
      <c r="A167" s="2"/>
      <c r="B167" s="1"/>
      <c r="C167" s="2"/>
      <c r="D167" s="1"/>
      <c r="E167" s="1"/>
      <c r="G167" s="1"/>
      <c r="H167" s="1"/>
      <c r="I167" s="1"/>
      <c r="J167" s="1"/>
      <c r="K167" s="1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9"/>
      <c r="AA167" s="9"/>
      <c r="AB167" s="9"/>
      <c r="AC167" s="2"/>
    </row>
    <row r="168" spans="1:29" x14ac:dyDescent="0.25">
      <c r="A168" s="2"/>
      <c r="B168" s="1"/>
      <c r="C168" s="2"/>
      <c r="D168" s="1"/>
      <c r="E168" s="1"/>
      <c r="G168" s="1"/>
      <c r="H168" s="1"/>
      <c r="I168" s="1"/>
      <c r="J168" s="1"/>
      <c r="K168" s="1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9"/>
      <c r="AA168" s="9"/>
      <c r="AB168" s="9"/>
      <c r="AC168" s="2"/>
    </row>
    <row r="169" spans="1:29" x14ac:dyDescent="0.25">
      <c r="A169" s="2"/>
      <c r="B169" s="1"/>
      <c r="C169" s="2"/>
      <c r="D169" s="1"/>
      <c r="E169" s="1"/>
      <c r="G169" s="1"/>
      <c r="H169" s="1"/>
      <c r="I169" s="1"/>
      <c r="J169" s="1"/>
      <c r="K169" s="1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9"/>
      <c r="AA169" s="9"/>
      <c r="AB169" s="9"/>
      <c r="AC169" s="2"/>
    </row>
    <row r="170" spans="1:29" x14ac:dyDescent="0.25">
      <c r="A170" s="2"/>
      <c r="B170" s="1"/>
      <c r="C170" s="2"/>
      <c r="D170" s="1"/>
      <c r="E170" s="1"/>
      <c r="G170" s="1"/>
      <c r="H170" s="1"/>
      <c r="I170" s="1"/>
      <c r="J170" s="1"/>
      <c r="K170" s="1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9"/>
      <c r="AA170" s="9"/>
      <c r="AB170" s="9"/>
      <c r="AC170" s="2"/>
    </row>
    <row r="171" spans="1:29" x14ac:dyDescent="0.25">
      <c r="A171" s="2"/>
      <c r="B171" s="1"/>
      <c r="C171" s="2"/>
      <c r="D171" s="1"/>
      <c r="E171" s="1"/>
      <c r="G171" s="1"/>
      <c r="H171" s="1"/>
      <c r="I171" s="1"/>
      <c r="J171" s="1"/>
      <c r="K171" s="1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9"/>
      <c r="AA171" s="9"/>
      <c r="AB171" s="9"/>
      <c r="AC171" s="2"/>
    </row>
    <row r="172" spans="1:29" x14ac:dyDescent="0.25">
      <c r="A172" s="2"/>
      <c r="B172" s="1"/>
      <c r="C172" s="2"/>
      <c r="D172" s="1"/>
      <c r="E172" s="1"/>
      <c r="G172" s="1"/>
      <c r="H172" s="1"/>
      <c r="I172" s="1"/>
      <c r="J172" s="1"/>
      <c r="K172" s="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9"/>
      <c r="AA172" s="9"/>
      <c r="AB172" s="9"/>
      <c r="AC172" s="2"/>
    </row>
    <row r="173" spans="1:29" x14ac:dyDescent="0.25">
      <c r="A173" s="2"/>
      <c r="B173" s="1"/>
      <c r="C173" s="2"/>
      <c r="D173" s="1"/>
      <c r="E173" s="1"/>
      <c r="G173" s="1"/>
      <c r="H173" s="1"/>
      <c r="I173" s="1"/>
      <c r="J173" s="1"/>
      <c r="K173" s="1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9"/>
      <c r="AA173" s="9"/>
      <c r="AB173" s="9"/>
      <c r="AC173" s="2"/>
    </row>
    <row r="174" spans="1:29" x14ac:dyDescent="0.25">
      <c r="A174" s="2"/>
      <c r="B174" s="1"/>
      <c r="C174" s="2"/>
      <c r="D174" s="1"/>
      <c r="E174" s="1"/>
      <c r="G174" s="1"/>
      <c r="H174" s="1"/>
      <c r="I174" s="1"/>
      <c r="J174" s="1"/>
      <c r="K174" s="1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9"/>
      <c r="AA174" s="9"/>
      <c r="AB174" s="9"/>
      <c r="AC174" s="2"/>
    </row>
    <row r="175" spans="1:29" x14ac:dyDescent="0.25">
      <c r="A175" s="2"/>
      <c r="B175" s="1"/>
      <c r="C175" s="2"/>
      <c r="D175" s="1"/>
      <c r="E175" s="1"/>
      <c r="G175" s="1"/>
      <c r="H175" s="1"/>
      <c r="I175" s="1"/>
      <c r="J175" s="1"/>
      <c r="K175" s="1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9"/>
      <c r="AA175" s="9"/>
      <c r="AB175" s="9"/>
      <c r="AC175" s="2"/>
    </row>
    <row r="176" spans="1:29" x14ac:dyDescent="0.25">
      <c r="A176" s="2"/>
      <c r="B176" s="1"/>
      <c r="C176" s="2"/>
      <c r="D176" s="1"/>
      <c r="E176" s="1"/>
      <c r="G176" s="1"/>
      <c r="H176" s="1"/>
      <c r="I176" s="1"/>
      <c r="J176" s="1"/>
      <c r="K176" s="1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9"/>
      <c r="AA176" s="9"/>
      <c r="AB176" s="9"/>
      <c r="AC176" s="2"/>
    </row>
    <row r="177" spans="1:29" x14ac:dyDescent="0.25">
      <c r="A177" s="2"/>
      <c r="B177" s="1"/>
      <c r="C177" s="2"/>
      <c r="D177" s="1"/>
      <c r="E177" s="1"/>
      <c r="G177" s="1"/>
      <c r="H177" s="1"/>
      <c r="I177" s="1"/>
      <c r="J177" s="1"/>
      <c r="K177" s="1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9"/>
      <c r="AA177" s="9"/>
      <c r="AB177" s="9"/>
      <c r="AC177" s="2"/>
    </row>
    <row r="178" spans="1:29" x14ac:dyDescent="0.25">
      <c r="A178" s="2"/>
      <c r="B178" s="1"/>
      <c r="C178" s="2"/>
      <c r="D178" s="1"/>
      <c r="E178" s="1"/>
      <c r="G178" s="1"/>
      <c r="H178" s="1"/>
      <c r="I178" s="1"/>
      <c r="J178" s="1"/>
      <c r="K178" s="1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9"/>
      <c r="AA178" s="9"/>
      <c r="AB178" s="9"/>
      <c r="AC178" s="2"/>
    </row>
    <row r="179" spans="1:29" x14ac:dyDescent="0.25">
      <c r="A179" s="2"/>
      <c r="B179" s="1"/>
      <c r="C179" s="2"/>
      <c r="D179" s="1"/>
      <c r="E179" s="1"/>
      <c r="G179" s="1"/>
      <c r="H179" s="1"/>
      <c r="I179" s="1"/>
      <c r="J179" s="1"/>
      <c r="K179" s="1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9"/>
      <c r="AA179" s="9"/>
      <c r="AB179" s="9"/>
      <c r="AC179" s="2"/>
    </row>
    <row r="180" spans="1:29" x14ac:dyDescent="0.25">
      <c r="A180" s="2"/>
      <c r="B180" s="1"/>
      <c r="C180" s="2"/>
      <c r="D180" s="1"/>
      <c r="E180" s="1"/>
      <c r="G180" s="1"/>
      <c r="H180" s="1"/>
      <c r="I180" s="1"/>
      <c r="J180" s="1"/>
      <c r="K180" s="1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9"/>
      <c r="AA180" s="9"/>
      <c r="AB180" s="9"/>
      <c r="AC180" s="2"/>
    </row>
    <row r="181" spans="1:29" x14ac:dyDescent="0.25">
      <c r="A181" s="2"/>
      <c r="B181" s="1"/>
      <c r="C181" s="2"/>
      <c r="D181" s="1"/>
      <c r="E181" s="1"/>
      <c r="G181" s="1"/>
      <c r="H181" s="1"/>
      <c r="I181" s="1"/>
      <c r="J181" s="1"/>
      <c r="K181" s="1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9"/>
      <c r="AA181" s="9"/>
      <c r="AB181" s="9"/>
      <c r="AC181" s="2"/>
    </row>
    <row r="182" spans="1:29" x14ac:dyDescent="0.25">
      <c r="A182" s="2"/>
      <c r="B182" s="1"/>
      <c r="C182" s="2"/>
      <c r="D182" s="1"/>
      <c r="E182" s="1"/>
      <c r="G182" s="1"/>
      <c r="H182" s="1"/>
      <c r="I182" s="1"/>
      <c r="J182" s="1"/>
      <c r="K182" s="1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9"/>
      <c r="AA182" s="9"/>
      <c r="AB182" s="9"/>
      <c r="AC182" s="2"/>
    </row>
    <row r="183" spans="1:29" x14ac:dyDescent="0.25">
      <c r="A183" s="2"/>
      <c r="B183" s="1"/>
      <c r="C183" s="2"/>
      <c r="D183" s="1"/>
      <c r="E183" s="1"/>
      <c r="G183" s="1"/>
      <c r="H183" s="1"/>
      <c r="I183" s="1"/>
      <c r="J183" s="1"/>
      <c r="K183" s="1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9"/>
      <c r="AA183" s="9"/>
      <c r="AB183" s="9"/>
      <c r="AC183" s="2"/>
    </row>
    <row r="184" spans="1:29" x14ac:dyDescent="0.25">
      <c r="A184" s="2"/>
      <c r="B184" s="1"/>
      <c r="C184" s="2"/>
      <c r="D184" s="1"/>
      <c r="E184" s="1"/>
      <c r="G184" s="1"/>
      <c r="H184" s="1"/>
      <c r="I184" s="1"/>
      <c r="J184" s="1"/>
      <c r="K184" s="1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9"/>
      <c r="AA184" s="9"/>
      <c r="AB184" s="9"/>
      <c r="AC184" s="2"/>
    </row>
    <row r="185" spans="1:29" x14ac:dyDescent="0.25">
      <c r="A185" s="2"/>
      <c r="B185" s="1"/>
      <c r="C185" s="2"/>
      <c r="D185" s="1"/>
      <c r="E185" s="1"/>
      <c r="G185" s="1"/>
      <c r="H185" s="1"/>
      <c r="I185" s="1"/>
      <c r="J185" s="1"/>
      <c r="K185" s="1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9"/>
      <c r="AA185" s="9"/>
      <c r="AB185" s="9"/>
      <c r="AC185" s="2"/>
    </row>
    <row r="186" spans="1:29" x14ac:dyDescent="0.25">
      <c r="A186" s="2"/>
      <c r="B186" s="1"/>
      <c r="C186" s="2"/>
      <c r="D186" s="1"/>
      <c r="E186" s="1"/>
      <c r="G186" s="1"/>
      <c r="H186" s="1"/>
      <c r="I186" s="1"/>
      <c r="J186" s="1"/>
      <c r="K186" s="1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9"/>
      <c r="AA186" s="9"/>
      <c r="AB186" s="9"/>
      <c r="AC186" s="2"/>
    </row>
    <row r="187" spans="1:29" x14ac:dyDescent="0.25">
      <c r="A187" s="2"/>
      <c r="B187" s="1"/>
      <c r="C187" s="2"/>
      <c r="D187" s="1"/>
      <c r="E187" s="1"/>
      <c r="G187" s="1"/>
      <c r="H187" s="1"/>
      <c r="I187" s="1"/>
      <c r="J187" s="1"/>
      <c r="K187" s="1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9"/>
      <c r="AA187" s="9"/>
      <c r="AB187" s="9"/>
      <c r="AC187" s="2"/>
    </row>
    <row r="188" spans="1:29" x14ac:dyDescent="0.25">
      <c r="A188" s="2"/>
      <c r="B188" s="1"/>
      <c r="C188" s="2"/>
      <c r="D188" s="1"/>
      <c r="E188" s="1"/>
      <c r="G188" s="1"/>
      <c r="H188" s="1"/>
      <c r="I188" s="1"/>
      <c r="J188" s="1"/>
      <c r="K188" s="1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9"/>
      <c r="AA188" s="9"/>
      <c r="AB188" s="9"/>
      <c r="AC188" s="2"/>
    </row>
    <row r="189" spans="1:29" x14ac:dyDescent="0.25">
      <c r="A189" s="2"/>
      <c r="B189" s="1"/>
      <c r="C189" s="2"/>
      <c r="D189" s="1"/>
      <c r="E189" s="1"/>
      <c r="G189" s="1"/>
      <c r="H189" s="1"/>
      <c r="I189" s="1"/>
      <c r="J189" s="1"/>
      <c r="K189" s="1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9"/>
      <c r="AA189" s="9"/>
      <c r="AB189" s="9"/>
      <c r="AC189" s="2"/>
    </row>
    <row r="190" spans="1:29" x14ac:dyDescent="0.25">
      <c r="A190" s="2"/>
      <c r="B190" s="1"/>
      <c r="C190" s="2"/>
      <c r="D190" s="1"/>
      <c r="E190" s="1"/>
      <c r="G190" s="1"/>
      <c r="H190" s="1"/>
      <c r="I190" s="1"/>
      <c r="J190" s="1"/>
      <c r="K190" s="1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9"/>
      <c r="AA190" s="9"/>
      <c r="AB190" s="9"/>
      <c r="AC190" s="2"/>
    </row>
    <row r="191" spans="1:29" x14ac:dyDescent="0.25">
      <c r="A191" s="2"/>
      <c r="B191" s="1"/>
      <c r="C191" s="2"/>
      <c r="D191" s="1"/>
      <c r="E191" s="1"/>
      <c r="G191" s="1"/>
      <c r="H191" s="1"/>
      <c r="I191" s="1"/>
      <c r="J191" s="1"/>
      <c r="K191" s="1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9"/>
      <c r="AA191" s="9"/>
      <c r="AB191" s="9"/>
      <c r="AC191" s="2"/>
    </row>
    <row r="192" spans="1:29" x14ac:dyDescent="0.25">
      <c r="A192" s="2"/>
      <c r="B192" s="1"/>
      <c r="C192" s="2"/>
      <c r="D192" s="1"/>
      <c r="E192" s="1"/>
      <c r="G192" s="1"/>
      <c r="H192" s="1"/>
      <c r="I192" s="1"/>
      <c r="J192" s="1"/>
      <c r="K192" s="1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9"/>
      <c r="AA192" s="9"/>
      <c r="AB192" s="9"/>
      <c r="AC192" s="2"/>
    </row>
    <row r="193" spans="1:29" x14ac:dyDescent="0.25">
      <c r="A193" s="2"/>
      <c r="B193" s="1"/>
      <c r="C193" s="2"/>
      <c r="D193" s="1"/>
      <c r="E193" s="1"/>
      <c r="G193" s="1"/>
      <c r="H193" s="1"/>
      <c r="I193" s="1"/>
      <c r="J193" s="1"/>
      <c r="K193" s="1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9"/>
      <c r="AA193" s="9"/>
      <c r="AB193" s="9"/>
      <c r="AC193" s="2"/>
    </row>
    <row r="194" spans="1:29" x14ac:dyDescent="0.25">
      <c r="A194" s="2"/>
      <c r="B194" s="1"/>
      <c r="C194" s="2"/>
      <c r="D194" s="1"/>
      <c r="E194" s="1"/>
      <c r="G194" s="1"/>
      <c r="H194" s="1"/>
      <c r="I194" s="1"/>
      <c r="J194" s="1"/>
      <c r="K194" s="1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9"/>
      <c r="AA194" s="9"/>
      <c r="AB194" s="9"/>
      <c r="AC194" s="2"/>
    </row>
    <row r="195" spans="1:29" x14ac:dyDescent="0.25">
      <c r="A195" s="2"/>
      <c r="B195" s="1"/>
      <c r="C195" s="2"/>
      <c r="D195" s="1"/>
      <c r="E195" s="1"/>
      <c r="G195" s="1"/>
      <c r="H195" s="1"/>
      <c r="I195" s="1"/>
      <c r="J195" s="1"/>
      <c r="K195" s="1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9"/>
      <c r="AA195" s="9"/>
      <c r="AB195" s="9"/>
      <c r="AC195" s="2"/>
    </row>
    <row r="196" spans="1:29" x14ac:dyDescent="0.25">
      <c r="A196" s="2"/>
      <c r="B196" s="1"/>
      <c r="C196" s="2"/>
      <c r="D196" s="1"/>
      <c r="E196" s="1"/>
      <c r="G196" s="1"/>
      <c r="H196" s="1"/>
      <c r="I196" s="1"/>
      <c r="J196" s="1"/>
      <c r="K196" s="1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9"/>
      <c r="AA196" s="9"/>
      <c r="AB196" s="9"/>
      <c r="AC196" s="2"/>
    </row>
    <row r="197" spans="1:29" x14ac:dyDescent="0.25">
      <c r="A197" s="2"/>
      <c r="B197" s="1"/>
      <c r="C197" s="2"/>
      <c r="D197" s="1"/>
      <c r="E197" s="1"/>
      <c r="G197" s="1"/>
      <c r="H197" s="1"/>
      <c r="I197" s="1"/>
      <c r="J197" s="1"/>
      <c r="K197" s="1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9"/>
      <c r="AA197" s="9"/>
      <c r="AB197" s="9"/>
      <c r="AC197" s="2"/>
    </row>
    <row r="198" spans="1:29" x14ac:dyDescent="0.25">
      <c r="A198" s="2"/>
      <c r="B198" s="1"/>
      <c r="C198" s="2"/>
      <c r="D198" s="1"/>
      <c r="E198" s="1"/>
      <c r="G198" s="1"/>
      <c r="H198" s="1"/>
      <c r="I198" s="1"/>
      <c r="J198" s="1"/>
      <c r="K198" s="1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9"/>
      <c r="AA198" s="9"/>
      <c r="AB198" s="9"/>
      <c r="AC198" s="2"/>
    </row>
    <row r="199" spans="1:29" x14ac:dyDescent="0.25">
      <c r="A199" s="2"/>
      <c r="B199" s="1"/>
      <c r="C199" s="2"/>
      <c r="D199" s="1"/>
      <c r="E199" s="1"/>
      <c r="G199" s="1"/>
      <c r="H199" s="1"/>
      <c r="I199" s="1"/>
      <c r="J199" s="1"/>
      <c r="K199" s="1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9"/>
      <c r="AA199" s="9"/>
      <c r="AB199" s="9"/>
      <c r="AC199" s="2"/>
    </row>
    <row r="200" spans="1:29" x14ac:dyDescent="0.25">
      <c r="A200" s="2"/>
      <c r="B200" s="1"/>
      <c r="C200" s="2"/>
      <c r="D200" s="1"/>
      <c r="E200" s="1"/>
      <c r="G200" s="1"/>
      <c r="H200" s="1"/>
      <c r="I200" s="1"/>
      <c r="J200" s="1"/>
      <c r="K200" s="1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9"/>
      <c r="AA200" s="9"/>
      <c r="AB200" s="9"/>
      <c r="AC200" s="2"/>
    </row>
    <row r="201" spans="1:29" x14ac:dyDescent="0.25">
      <c r="A201" s="2"/>
      <c r="B201" s="1"/>
      <c r="C201" s="2"/>
      <c r="D201" s="1"/>
      <c r="E201" s="1"/>
      <c r="G201" s="1"/>
      <c r="H201" s="1"/>
      <c r="I201" s="1"/>
      <c r="J201" s="1"/>
      <c r="K201" s="1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9"/>
      <c r="AA201" s="9"/>
      <c r="AB201" s="9"/>
      <c r="AC201" s="2"/>
    </row>
    <row r="202" spans="1:29" x14ac:dyDescent="0.25">
      <c r="A202" s="2"/>
      <c r="B202" s="1"/>
      <c r="C202" s="2"/>
      <c r="D202" s="1"/>
      <c r="E202" s="1"/>
      <c r="G202" s="1"/>
      <c r="H202" s="1"/>
      <c r="I202" s="1"/>
      <c r="J202" s="1"/>
      <c r="K202" s="1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9"/>
      <c r="AA202" s="9"/>
      <c r="AB202" s="9"/>
      <c r="AC202" s="2"/>
    </row>
    <row r="203" spans="1:29" x14ac:dyDescent="0.25">
      <c r="A203" s="2"/>
      <c r="B203" s="1"/>
      <c r="C203" s="2"/>
      <c r="D203" s="1"/>
      <c r="E203" s="1"/>
      <c r="G203" s="1"/>
      <c r="H203" s="1"/>
      <c r="I203" s="1"/>
      <c r="J203" s="1"/>
      <c r="K203" s="1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9"/>
      <c r="AA203" s="9"/>
      <c r="AB203" s="9"/>
      <c r="AC203" s="2"/>
    </row>
    <row r="204" spans="1:29" x14ac:dyDescent="0.25">
      <c r="A204" s="2"/>
      <c r="B204" s="1"/>
      <c r="C204" s="2"/>
      <c r="D204" s="1"/>
      <c r="E204" s="1"/>
      <c r="G204" s="1"/>
      <c r="H204" s="1"/>
      <c r="I204" s="1"/>
      <c r="J204" s="1"/>
      <c r="K204" s="1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9"/>
      <c r="AA204" s="9"/>
      <c r="AB204" s="9"/>
      <c r="AC204" s="2"/>
    </row>
    <row r="205" spans="1:29" x14ac:dyDescent="0.25">
      <c r="A205" s="2"/>
      <c r="B205" s="1"/>
      <c r="C205" s="2"/>
      <c r="D205" s="1"/>
      <c r="E205" s="1"/>
      <c r="G205" s="1"/>
      <c r="H205" s="1"/>
      <c r="I205" s="1"/>
      <c r="J205" s="1"/>
      <c r="K205" s="1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9"/>
      <c r="AA205" s="9"/>
      <c r="AB205" s="9"/>
      <c r="AC205" s="2"/>
    </row>
    <row r="206" spans="1:29" x14ac:dyDescent="0.25">
      <c r="A206" s="2"/>
      <c r="B206" s="1"/>
      <c r="C206" s="2"/>
      <c r="D206" s="1"/>
      <c r="E206" s="1"/>
      <c r="G206" s="1"/>
      <c r="H206" s="1"/>
      <c r="I206" s="1"/>
      <c r="J206" s="1"/>
      <c r="K206" s="1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9"/>
      <c r="AA206" s="9"/>
      <c r="AB206" s="9"/>
      <c r="AC206" s="2"/>
    </row>
    <row r="207" spans="1:29" x14ac:dyDescent="0.25">
      <c r="A207" s="2"/>
      <c r="B207" s="1"/>
      <c r="C207" s="2"/>
      <c r="D207" s="1"/>
      <c r="E207" s="1"/>
      <c r="G207" s="1"/>
      <c r="H207" s="1"/>
      <c r="I207" s="1"/>
      <c r="J207" s="1"/>
      <c r="K207" s="1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9"/>
      <c r="AA207" s="9"/>
      <c r="AB207" s="9"/>
      <c r="AC207" s="2"/>
    </row>
    <row r="208" spans="1:29" x14ac:dyDescent="0.25">
      <c r="A208" s="2"/>
      <c r="B208" s="1"/>
      <c r="C208" s="2"/>
      <c r="D208" s="1"/>
      <c r="E208" s="1"/>
      <c r="G208" s="1"/>
      <c r="H208" s="1"/>
      <c r="I208" s="1"/>
      <c r="J208" s="1"/>
      <c r="K208" s="1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9"/>
      <c r="AA208" s="9"/>
      <c r="AB208" s="9"/>
      <c r="AC208" s="2"/>
    </row>
    <row r="209" spans="1:29" x14ac:dyDescent="0.25">
      <c r="A209" s="2"/>
      <c r="B209" s="1"/>
      <c r="C209" s="2"/>
      <c r="D209" s="1"/>
      <c r="E209" s="1"/>
      <c r="G209" s="1"/>
      <c r="H209" s="1"/>
      <c r="I209" s="1"/>
      <c r="J209" s="1"/>
      <c r="K209" s="1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9"/>
      <c r="AA209" s="9"/>
      <c r="AB209" s="9"/>
      <c r="AC209" s="2"/>
    </row>
    <row r="210" spans="1:29" x14ac:dyDescent="0.25">
      <c r="A210" s="2"/>
      <c r="B210" s="1"/>
      <c r="C210" s="2"/>
      <c r="D210" s="1"/>
      <c r="E210" s="1"/>
      <c r="G210" s="1"/>
      <c r="H210" s="1"/>
      <c r="I210" s="1"/>
      <c r="J210" s="1"/>
      <c r="K210" s="1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9"/>
      <c r="AA210" s="9"/>
      <c r="AB210" s="9"/>
      <c r="AC210" s="2"/>
    </row>
    <row r="211" spans="1:29" x14ac:dyDescent="0.25">
      <c r="A211" s="2"/>
      <c r="B211" s="1"/>
      <c r="C211" s="2"/>
      <c r="D211" s="1"/>
      <c r="E211" s="1"/>
      <c r="G211" s="1"/>
      <c r="H211" s="1"/>
      <c r="I211" s="1"/>
      <c r="J211" s="1"/>
      <c r="K211" s="1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9"/>
      <c r="AA211" s="9"/>
      <c r="AB211" s="9"/>
      <c r="AC211" s="2"/>
    </row>
    <row r="212" spans="1:29" x14ac:dyDescent="0.25">
      <c r="A212" s="2"/>
      <c r="B212" s="1"/>
      <c r="C212" s="2"/>
      <c r="D212" s="1"/>
      <c r="E212" s="1"/>
      <c r="G212" s="1"/>
      <c r="H212" s="1"/>
      <c r="I212" s="1"/>
      <c r="J212" s="1"/>
      <c r="K212" s="1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9"/>
      <c r="AA212" s="9"/>
      <c r="AB212" s="9"/>
      <c r="AC212" s="2"/>
    </row>
    <row r="213" spans="1:29" x14ac:dyDescent="0.25">
      <c r="A213" s="2"/>
      <c r="B213" s="1"/>
      <c r="C213" s="2"/>
      <c r="D213" s="1"/>
      <c r="E213" s="1"/>
      <c r="G213" s="1"/>
      <c r="H213" s="1"/>
      <c r="I213" s="1"/>
      <c r="J213" s="1"/>
      <c r="K213" s="1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9"/>
      <c r="AA213" s="9"/>
      <c r="AB213" s="9"/>
      <c r="AC213" s="2"/>
    </row>
    <row r="214" spans="1:29" x14ac:dyDescent="0.25">
      <c r="A214" s="2"/>
      <c r="B214" s="1"/>
      <c r="C214" s="2"/>
      <c r="D214" s="1"/>
      <c r="E214" s="1"/>
      <c r="G214" s="1"/>
      <c r="H214" s="1"/>
      <c r="I214" s="1"/>
      <c r="J214" s="1"/>
      <c r="K214" s="1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9"/>
      <c r="AA214" s="9"/>
      <c r="AB214" s="9"/>
      <c r="AC214" s="2"/>
    </row>
    <row r="215" spans="1:29" x14ac:dyDescent="0.25">
      <c r="A215" s="2"/>
      <c r="B215" s="1"/>
      <c r="C215" s="2"/>
      <c r="D215" s="1"/>
      <c r="E215" s="1"/>
      <c r="G215" s="1"/>
      <c r="H215" s="1"/>
      <c r="I215" s="1"/>
      <c r="J215" s="1"/>
      <c r="K215" s="1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9"/>
      <c r="AA215" s="9"/>
      <c r="AB215" s="9"/>
      <c r="AC215" s="2"/>
    </row>
    <row r="216" spans="1:29" x14ac:dyDescent="0.25">
      <c r="A216" s="2"/>
      <c r="B216" s="1"/>
      <c r="C216" s="2"/>
      <c r="D216" s="1"/>
      <c r="E216" s="1"/>
      <c r="G216" s="1"/>
      <c r="H216" s="1"/>
      <c r="I216" s="1"/>
      <c r="J216" s="1"/>
      <c r="K216" s="1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9"/>
      <c r="AA216" s="9"/>
      <c r="AB216" s="9"/>
      <c r="AC216" s="2"/>
    </row>
    <row r="217" spans="1:29" x14ac:dyDescent="0.25">
      <c r="A217" s="2"/>
      <c r="B217" s="1"/>
      <c r="C217" s="2"/>
      <c r="D217" s="1"/>
      <c r="E217" s="1"/>
      <c r="G217" s="1"/>
      <c r="H217" s="1"/>
      <c r="I217" s="1"/>
      <c r="J217" s="1"/>
      <c r="K217" s="1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9"/>
      <c r="AA217" s="9"/>
      <c r="AB217" s="9"/>
      <c r="AC217" s="2"/>
    </row>
    <row r="218" spans="1:29" x14ac:dyDescent="0.25">
      <c r="A218" s="2"/>
      <c r="B218" s="1"/>
      <c r="C218" s="2"/>
      <c r="D218" s="1"/>
      <c r="E218" s="1"/>
      <c r="G218" s="1"/>
      <c r="H218" s="1"/>
      <c r="I218" s="1"/>
      <c r="J218" s="1"/>
      <c r="K218" s="1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9"/>
      <c r="AA218" s="9"/>
      <c r="AB218" s="9"/>
      <c r="AC218" s="2"/>
    </row>
    <row r="219" spans="1:29" x14ac:dyDescent="0.25">
      <c r="A219" s="2"/>
      <c r="B219" s="1"/>
      <c r="C219" s="2"/>
      <c r="D219" s="1"/>
      <c r="E219" s="1"/>
      <c r="G219" s="1"/>
      <c r="H219" s="1"/>
      <c r="I219" s="1"/>
      <c r="J219" s="1"/>
      <c r="K219" s="1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9"/>
      <c r="AA219" s="9"/>
      <c r="AB219" s="9"/>
      <c r="AC219" s="2"/>
    </row>
    <row r="220" spans="1:29" x14ac:dyDescent="0.25">
      <c r="A220" s="2"/>
      <c r="B220" s="1"/>
      <c r="C220" s="2"/>
      <c r="D220" s="1"/>
      <c r="E220" s="1"/>
      <c r="G220" s="1"/>
      <c r="H220" s="1"/>
      <c r="I220" s="1"/>
      <c r="J220" s="1"/>
      <c r="K220" s="1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9"/>
      <c r="AA220" s="9"/>
      <c r="AB220" s="9"/>
      <c r="AC220" s="2"/>
    </row>
    <row r="221" spans="1:29" x14ac:dyDescent="0.25">
      <c r="A221" s="2"/>
      <c r="B221" s="1"/>
      <c r="C221" s="2"/>
      <c r="D221" s="1"/>
      <c r="E221" s="1"/>
      <c r="G221" s="1"/>
      <c r="H221" s="1"/>
      <c r="I221" s="1"/>
      <c r="J221" s="1"/>
      <c r="K221" s="1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9"/>
      <c r="AA221" s="9"/>
      <c r="AB221" s="9"/>
      <c r="AC221" s="2"/>
    </row>
    <row r="222" spans="1:29" x14ac:dyDescent="0.25">
      <c r="A222" s="2"/>
      <c r="B222" s="1"/>
      <c r="C222" s="2"/>
      <c r="D222" s="1"/>
      <c r="E222" s="1"/>
      <c r="G222" s="1"/>
      <c r="H222" s="1"/>
      <c r="I222" s="1"/>
      <c r="J222" s="1"/>
      <c r="K222" s="1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9"/>
      <c r="AA222" s="9"/>
      <c r="AB222" s="9"/>
      <c r="AC222" s="2"/>
    </row>
    <row r="223" spans="1:29" x14ac:dyDescent="0.25">
      <c r="A223" s="2"/>
      <c r="B223" s="1"/>
      <c r="C223" s="2"/>
      <c r="D223" s="1"/>
      <c r="E223" s="1"/>
      <c r="G223" s="1"/>
      <c r="H223" s="1"/>
      <c r="I223" s="1"/>
      <c r="J223" s="1"/>
      <c r="K223" s="1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9"/>
      <c r="AA223" s="9"/>
      <c r="AB223" s="9"/>
      <c r="AC223" s="2"/>
    </row>
    <row r="224" spans="1:29" x14ac:dyDescent="0.25">
      <c r="A224" s="2"/>
      <c r="B224" s="1"/>
      <c r="C224" s="2"/>
      <c r="D224" s="1"/>
      <c r="E224" s="1"/>
      <c r="G224" s="1"/>
      <c r="H224" s="1"/>
      <c r="I224" s="1"/>
      <c r="J224" s="1"/>
      <c r="K224" s="1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9"/>
      <c r="AA224" s="9"/>
      <c r="AB224" s="9"/>
      <c r="AC224" s="2"/>
    </row>
    <row r="225" spans="1:29" x14ac:dyDescent="0.25">
      <c r="A225" s="2"/>
      <c r="B225" s="1"/>
      <c r="C225" s="2"/>
      <c r="D225" s="1"/>
      <c r="E225" s="1"/>
      <c r="G225" s="1"/>
      <c r="H225" s="1"/>
      <c r="I225" s="1"/>
      <c r="J225" s="1"/>
      <c r="K225" s="1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9"/>
      <c r="AA225" s="9"/>
      <c r="AB225" s="9"/>
      <c r="AC225" s="2"/>
    </row>
    <row r="226" spans="1:29" x14ac:dyDescent="0.25">
      <c r="A226" s="2"/>
      <c r="B226" s="1"/>
      <c r="C226" s="2"/>
      <c r="D226" s="1"/>
      <c r="E226" s="1"/>
      <c r="G226" s="1"/>
      <c r="H226" s="1"/>
      <c r="I226" s="1"/>
      <c r="J226" s="1"/>
      <c r="K226" s="1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9"/>
      <c r="AA226" s="9"/>
      <c r="AB226" s="9"/>
      <c r="AC226" s="2"/>
    </row>
    <row r="227" spans="1:29" x14ac:dyDescent="0.25">
      <c r="A227" s="2"/>
      <c r="B227" s="1"/>
      <c r="C227" s="2"/>
      <c r="D227" s="1"/>
      <c r="E227" s="1"/>
      <c r="G227" s="1"/>
      <c r="H227" s="1"/>
      <c r="I227" s="1"/>
      <c r="J227" s="1"/>
      <c r="K227" s="1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9"/>
      <c r="AA227" s="9"/>
      <c r="AB227" s="9"/>
      <c r="AC227" s="2"/>
    </row>
    <row r="228" spans="1:29" x14ac:dyDescent="0.25">
      <c r="A228" s="2"/>
      <c r="B228" s="1"/>
      <c r="C228" s="2"/>
      <c r="D228" s="1"/>
      <c r="E228" s="1"/>
      <c r="G228" s="1"/>
      <c r="H228" s="1"/>
      <c r="I228" s="1"/>
      <c r="J228" s="1"/>
      <c r="K228" s="1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9"/>
      <c r="AA228" s="9"/>
      <c r="AB228" s="9"/>
      <c r="AC228" s="2"/>
    </row>
    <row r="229" spans="1:29" x14ac:dyDescent="0.25">
      <c r="A229" s="2"/>
      <c r="B229" s="1"/>
      <c r="C229" s="2"/>
      <c r="D229" s="1"/>
      <c r="E229" s="1"/>
      <c r="G229" s="1"/>
      <c r="H229" s="1"/>
      <c r="I229" s="1"/>
      <c r="J229" s="1"/>
      <c r="K229" s="1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9"/>
      <c r="AA229" s="9"/>
      <c r="AB229" s="9"/>
      <c r="AC229" s="2"/>
    </row>
    <row r="230" spans="1:29" x14ac:dyDescent="0.25">
      <c r="A230" s="2"/>
      <c r="B230" s="1"/>
      <c r="C230" s="2"/>
      <c r="D230" s="1"/>
      <c r="E230" s="1"/>
      <c r="G230" s="1"/>
      <c r="H230" s="1"/>
      <c r="I230" s="1"/>
      <c r="J230" s="1"/>
      <c r="K230" s="1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9"/>
      <c r="AA230" s="9"/>
      <c r="AB230" s="9"/>
      <c r="AC230" s="2"/>
    </row>
    <row r="231" spans="1:29" x14ac:dyDescent="0.25">
      <c r="A231" s="2"/>
      <c r="B231" s="1"/>
      <c r="C231" s="2"/>
      <c r="D231" s="1"/>
      <c r="E231" s="1"/>
      <c r="G231" s="1"/>
      <c r="H231" s="1"/>
      <c r="I231" s="1"/>
      <c r="J231" s="1"/>
      <c r="K231" s="1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9"/>
      <c r="AA231" s="9"/>
      <c r="AB231" s="9"/>
      <c r="AC231" s="2"/>
    </row>
    <row r="232" spans="1:29" x14ac:dyDescent="0.25">
      <c r="A232" s="2"/>
      <c r="B232" s="1"/>
      <c r="C232" s="2"/>
      <c r="D232" s="1"/>
      <c r="E232" s="1"/>
      <c r="G232" s="1"/>
      <c r="H232" s="1"/>
      <c r="I232" s="1"/>
      <c r="J232" s="1"/>
      <c r="K232" s="1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9"/>
      <c r="AA232" s="9"/>
      <c r="AB232" s="9"/>
      <c r="AC232" s="2"/>
    </row>
    <row r="233" spans="1:29" x14ac:dyDescent="0.25">
      <c r="A233" s="2"/>
      <c r="B233" s="1"/>
      <c r="C233" s="2"/>
      <c r="D233" s="1"/>
      <c r="E233" s="1"/>
      <c r="G233" s="1"/>
      <c r="H233" s="1"/>
      <c r="I233" s="1"/>
      <c r="J233" s="1"/>
      <c r="K233" s="1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9"/>
      <c r="AA233" s="9"/>
      <c r="AB233" s="9"/>
      <c r="AC233" s="2"/>
    </row>
    <row r="234" spans="1:29" x14ac:dyDescent="0.25">
      <c r="A234" s="2"/>
      <c r="B234" s="1"/>
      <c r="C234" s="2"/>
      <c r="D234" s="1"/>
      <c r="E234" s="1"/>
      <c r="G234" s="1"/>
      <c r="H234" s="1"/>
      <c r="I234" s="1"/>
      <c r="J234" s="1"/>
      <c r="K234" s="1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9"/>
      <c r="AA234" s="9"/>
      <c r="AB234" s="9"/>
      <c r="AC234" s="2"/>
    </row>
    <row r="235" spans="1:29" x14ac:dyDescent="0.25">
      <c r="A235" s="2"/>
      <c r="B235" s="1"/>
      <c r="C235" s="2"/>
      <c r="D235" s="1"/>
      <c r="E235" s="1"/>
      <c r="G235" s="1"/>
      <c r="H235" s="1"/>
      <c r="I235" s="1"/>
      <c r="J235" s="1"/>
      <c r="K235" s="1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9"/>
      <c r="AA235" s="9"/>
      <c r="AB235" s="9"/>
      <c r="AC235" s="2"/>
    </row>
    <row r="236" spans="1:29" x14ac:dyDescent="0.25">
      <c r="A236" s="2"/>
      <c r="B236" s="1"/>
      <c r="C236" s="2"/>
      <c r="D236" s="1"/>
      <c r="E236" s="1"/>
      <c r="G236" s="1"/>
      <c r="H236" s="1"/>
      <c r="I236" s="1"/>
      <c r="J236" s="1"/>
      <c r="K236" s="1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9"/>
      <c r="AA236" s="9"/>
      <c r="AB236" s="9"/>
      <c r="AC236" s="2"/>
    </row>
    <row r="237" spans="1:29" x14ac:dyDescent="0.25">
      <c r="A237" s="2"/>
      <c r="B237" s="1"/>
      <c r="C237" s="2"/>
      <c r="D237" s="1"/>
      <c r="E237" s="1"/>
      <c r="G237" s="1"/>
      <c r="H237" s="1"/>
      <c r="I237" s="1"/>
      <c r="J237" s="1"/>
      <c r="K237" s="1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9"/>
      <c r="AA237" s="9"/>
      <c r="AB237" s="9"/>
      <c r="AC237" s="2"/>
    </row>
    <row r="238" spans="1:29" x14ac:dyDescent="0.25">
      <c r="A238" s="2"/>
      <c r="B238" s="1"/>
      <c r="C238" s="2"/>
      <c r="D238" s="1"/>
      <c r="E238" s="1"/>
      <c r="G238" s="1"/>
      <c r="H238" s="1"/>
      <c r="I238" s="1"/>
      <c r="J238" s="1"/>
      <c r="K238" s="1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9"/>
      <c r="AA238" s="9"/>
      <c r="AB238" s="9"/>
      <c r="AC238" s="2"/>
    </row>
    <row r="239" spans="1:29" x14ac:dyDescent="0.25">
      <c r="A239" s="2"/>
      <c r="B239" s="1"/>
      <c r="C239" s="2"/>
      <c r="D239" s="1"/>
      <c r="E239" s="1"/>
      <c r="G239" s="1"/>
      <c r="H239" s="1"/>
      <c r="I239" s="1"/>
      <c r="J239" s="1"/>
      <c r="K239" s="1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9"/>
      <c r="AA239" s="9"/>
      <c r="AB239" s="9"/>
      <c r="AC239" s="2"/>
    </row>
    <row r="240" spans="1:29" x14ac:dyDescent="0.25">
      <c r="A240" s="2"/>
      <c r="B240" s="1"/>
      <c r="C240" s="2"/>
      <c r="D240" s="1"/>
      <c r="E240" s="1"/>
      <c r="G240" s="1"/>
      <c r="H240" s="1"/>
      <c r="I240" s="1"/>
      <c r="J240" s="1"/>
      <c r="K240" s="1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9"/>
      <c r="AA240" s="9"/>
      <c r="AB240" s="9"/>
      <c r="AC240" s="2"/>
    </row>
    <row r="241" spans="1:29" x14ac:dyDescent="0.25">
      <c r="A241" s="2"/>
      <c r="B241" s="1"/>
      <c r="C241" s="2"/>
      <c r="D241" s="1"/>
      <c r="E241" s="1"/>
      <c r="G241" s="1"/>
      <c r="H241" s="1"/>
      <c r="I241" s="1"/>
      <c r="J241" s="1"/>
      <c r="K241" s="1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9"/>
      <c r="AA241" s="9"/>
      <c r="AB241" s="9"/>
      <c r="AC241" s="2"/>
    </row>
    <row r="242" spans="1:29" x14ac:dyDescent="0.25">
      <c r="A242" s="2"/>
      <c r="B242" s="1"/>
      <c r="C242" s="2"/>
      <c r="D242" s="1"/>
      <c r="E242" s="1"/>
      <c r="G242" s="1"/>
      <c r="H242" s="1"/>
      <c r="I242" s="1"/>
      <c r="J242" s="1"/>
      <c r="K242" s="1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9"/>
      <c r="AA242" s="9"/>
      <c r="AB242" s="9"/>
      <c r="AC242" s="2"/>
    </row>
    <row r="243" spans="1:29" x14ac:dyDescent="0.25">
      <c r="A243" s="2"/>
      <c r="B243" s="1"/>
      <c r="C243" s="2"/>
      <c r="D243" s="1"/>
      <c r="E243" s="1"/>
      <c r="G243" s="1"/>
      <c r="H243" s="1"/>
      <c r="I243" s="1"/>
      <c r="J243" s="1"/>
      <c r="K243" s="1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9"/>
      <c r="AA243" s="9"/>
      <c r="AB243" s="9"/>
      <c r="AC243" s="2"/>
    </row>
    <row r="244" spans="1:29" x14ac:dyDescent="0.25">
      <c r="A244" s="2"/>
      <c r="B244" s="1"/>
      <c r="C244" s="2"/>
      <c r="D244" s="1"/>
      <c r="E244" s="1"/>
      <c r="G244" s="1"/>
      <c r="H244" s="1"/>
      <c r="I244" s="1"/>
      <c r="J244" s="1"/>
      <c r="K244" s="1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9"/>
      <c r="AA244" s="9"/>
      <c r="AB244" s="9"/>
      <c r="AC244" s="2"/>
    </row>
    <row r="245" spans="1:29" x14ac:dyDescent="0.25">
      <c r="A245" s="2"/>
      <c r="B245" s="1"/>
      <c r="C245" s="2"/>
      <c r="D245" s="1"/>
      <c r="E245" s="1"/>
      <c r="G245" s="1"/>
      <c r="H245" s="1"/>
      <c r="I245" s="1"/>
      <c r="J245" s="1"/>
      <c r="K245" s="1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9"/>
      <c r="AA245" s="9"/>
      <c r="AB245" s="9"/>
      <c r="AC245" s="2"/>
    </row>
    <row r="246" spans="1:29" x14ac:dyDescent="0.25">
      <c r="A246" s="2"/>
      <c r="B246" s="1"/>
      <c r="C246" s="2"/>
      <c r="D246" s="1"/>
      <c r="E246" s="1"/>
      <c r="G246" s="1"/>
      <c r="H246" s="1"/>
      <c r="I246" s="1"/>
      <c r="J246" s="1"/>
      <c r="K246" s="1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9"/>
      <c r="AA246" s="9"/>
      <c r="AB246" s="9"/>
      <c r="AC246" s="2"/>
    </row>
    <row r="247" spans="1:29" x14ac:dyDescent="0.25">
      <c r="A247" s="2"/>
      <c r="B247" s="1"/>
      <c r="C247" s="2"/>
      <c r="D247" s="1"/>
      <c r="E247" s="1"/>
      <c r="G247" s="1"/>
      <c r="H247" s="1"/>
      <c r="I247" s="1"/>
      <c r="J247" s="1"/>
      <c r="K247" s="1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9"/>
      <c r="AA247" s="9"/>
      <c r="AB247" s="9"/>
      <c r="AC247" s="2"/>
    </row>
    <row r="248" spans="1:29" x14ac:dyDescent="0.25">
      <c r="A248" s="2"/>
      <c r="B248" s="1"/>
      <c r="C248" s="2"/>
      <c r="D248" s="1"/>
      <c r="E248" s="1"/>
      <c r="G248" s="1"/>
      <c r="H248" s="1"/>
      <c r="I248" s="1"/>
      <c r="J248" s="1"/>
      <c r="K248" s="1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9"/>
      <c r="AA248" s="9"/>
      <c r="AB248" s="9"/>
      <c r="AC248" s="2"/>
    </row>
    <row r="249" spans="1:29" x14ac:dyDescent="0.25">
      <c r="A249" s="2"/>
      <c r="B249" s="1"/>
      <c r="C249" s="2"/>
      <c r="D249" s="1"/>
      <c r="E249" s="1"/>
      <c r="G249" s="1"/>
      <c r="H249" s="1"/>
      <c r="I249" s="1"/>
      <c r="J249" s="1"/>
      <c r="K249" s="1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9"/>
      <c r="AA249" s="9"/>
      <c r="AB249" s="9"/>
      <c r="AC249" s="2"/>
    </row>
    <row r="250" spans="1:29" x14ac:dyDescent="0.25">
      <c r="A250" s="2"/>
      <c r="B250" s="1"/>
      <c r="C250" s="2"/>
      <c r="D250" s="1"/>
      <c r="E250" s="1"/>
      <c r="G250" s="1"/>
      <c r="H250" s="1"/>
      <c r="I250" s="1"/>
      <c r="J250" s="1"/>
      <c r="K250" s="1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9"/>
      <c r="AA250" s="9"/>
      <c r="AB250" s="9"/>
      <c r="AC250" s="2"/>
    </row>
    <row r="251" spans="1:29" x14ac:dyDescent="0.25">
      <c r="A251" s="2"/>
      <c r="B251" s="1"/>
      <c r="C251" s="2"/>
      <c r="D251" s="1"/>
      <c r="E251" s="1"/>
      <c r="G251" s="1"/>
      <c r="H251" s="1"/>
      <c r="I251" s="1"/>
      <c r="J251" s="1"/>
      <c r="K251" s="1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9"/>
      <c r="AA251" s="9"/>
      <c r="AB251" s="9"/>
      <c r="AC251" s="2"/>
    </row>
    <row r="252" spans="1:29" x14ac:dyDescent="0.25">
      <c r="A252" s="2"/>
      <c r="B252" s="1"/>
      <c r="C252" s="2"/>
      <c r="D252" s="1"/>
      <c r="E252" s="1"/>
      <c r="G252" s="1"/>
      <c r="H252" s="1"/>
      <c r="I252" s="1"/>
      <c r="J252" s="1"/>
      <c r="K252" s="1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9"/>
      <c r="AA252" s="9"/>
      <c r="AB252" s="9"/>
      <c r="AC252" s="2"/>
    </row>
    <row r="253" spans="1:29" x14ac:dyDescent="0.25">
      <c r="A253" s="2"/>
      <c r="B253" s="1"/>
      <c r="C253" s="2"/>
      <c r="D253" s="1"/>
      <c r="E253" s="1"/>
      <c r="G253" s="1"/>
      <c r="H253" s="1"/>
      <c r="I253" s="1"/>
      <c r="J253" s="1"/>
      <c r="K253" s="1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9"/>
      <c r="AA253" s="9"/>
      <c r="AB253" s="9"/>
      <c r="AC253" s="2"/>
    </row>
    <row r="254" spans="1:29" x14ac:dyDescent="0.25">
      <c r="A254" s="2"/>
      <c r="B254" s="1"/>
      <c r="C254" s="2"/>
      <c r="D254" s="1"/>
      <c r="E254" s="1"/>
      <c r="G254" s="1"/>
      <c r="H254" s="1"/>
      <c r="I254" s="1"/>
      <c r="J254" s="1"/>
      <c r="K254" s="1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9"/>
      <c r="AA254" s="9"/>
      <c r="AB254" s="9"/>
      <c r="AC254" s="2"/>
    </row>
    <row r="255" spans="1:29" x14ac:dyDescent="0.25">
      <c r="A255" s="2"/>
      <c r="B255" s="1"/>
      <c r="C255" s="2"/>
      <c r="D255" s="1"/>
      <c r="E255" s="1"/>
      <c r="G255" s="1"/>
      <c r="H255" s="1"/>
      <c r="I255" s="1"/>
      <c r="J255" s="1"/>
      <c r="K255" s="1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9"/>
      <c r="AA255" s="9"/>
      <c r="AB255" s="9"/>
      <c r="AC255" s="2"/>
    </row>
    <row r="256" spans="1:29" x14ac:dyDescent="0.25">
      <c r="A256" s="2"/>
      <c r="B256" s="1"/>
      <c r="C256" s="2"/>
      <c r="D256" s="1"/>
      <c r="E256" s="1"/>
      <c r="G256" s="1"/>
      <c r="H256" s="1"/>
      <c r="I256" s="1"/>
      <c r="J256" s="1"/>
      <c r="K256" s="1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9"/>
      <c r="AA256" s="9"/>
      <c r="AB256" s="9"/>
      <c r="AC256" s="2"/>
    </row>
    <row r="257" spans="1:29" x14ac:dyDescent="0.25">
      <c r="A257" s="2"/>
      <c r="B257" s="1"/>
      <c r="C257" s="2"/>
      <c r="D257" s="1"/>
      <c r="E257" s="1"/>
      <c r="G257" s="1"/>
      <c r="H257" s="1"/>
      <c r="I257" s="1"/>
      <c r="J257" s="1"/>
      <c r="K257" s="1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9"/>
      <c r="AA257" s="9"/>
      <c r="AB257" s="9"/>
      <c r="AC257" s="2"/>
    </row>
    <row r="258" spans="1:29" x14ac:dyDescent="0.25">
      <c r="A258" s="2"/>
      <c r="B258" s="1"/>
      <c r="C258" s="2"/>
      <c r="D258" s="1"/>
      <c r="E258" s="1"/>
      <c r="G258" s="1"/>
      <c r="H258" s="1"/>
      <c r="I258" s="1"/>
      <c r="J258" s="1"/>
      <c r="K258" s="1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9"/>
      <c r="AA258" s="9"/>
      <c r="AB258" s="9"/>
      <c r="AC258" s="2"/>
    </row>
    <row r="259" spans="1:29" x14ac:dyDescent="0.25">
      <c r="A259" s="2"/>
      <c r="B259" s="1"/>
      <c r="C259" s="2"/>
      <c r="D259" s="1"/>
      <c r="E259" s="1"/>
      <c r="G259" s="1"/>
      <c r="H259" s="1"/>
      <c r="I259" s="1"/>
      <c r="J259" s="1"/>
      <c r="K259" s="1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9"/>
      <c r="AA259" s="9"/>
      <c r="AB259" s="9"/>
      <c r="AC259" s="2"/>
    </row>
    <row r="260" spans="1:29" x14ac:dyDescent="0.25">
      <c r="A260" s="2"/>
      <c r="B260" s="1"/>
      <c r="C260" s="2"/>
      <c r="D260" s="1"/>
      <c r="E260" s="1"/>
      <c r="G260" s="1"/>
      <c r="H260" s="1"/>
      <c r="I260" s="1"/>
      <c r="J260" s="1"/>
      <c r="K260" s="1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9"/>
      <c r="AA260" s="9"/>
      <c r="AB260" s="9"/>
      <c r="AC260" s="2"/>
    </row>
    <row r="261" spans="1:29" x14ac:dyDescent="0.25">
      <c r="A261" s="2"/>
      <c r="B261" s="1"/>
      <c r="C261" s="2"/>
      <c r="D261" s="1"/>
      <c r="E261" s="1"/>
      <c r="G261" s="1"/>
      <c r="H261" s="1"/>
      <c r="I261" s="1"/>
      <c r="J261" s="1"/>
      <c r="K261" s="1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9"/>
      <c r="AA261" s="9"/>
      <c r="AB261" s="9"/>
      <c r="AC261" s="2"/>
    </row>
    <row r="262" spans="1:29" x14ac:dyDescent="0.25">
      <c r="A262" s="2"/>
      <c r="B262" s="1"/>
      <c r="C262" s="2"/>
      <c r="D262" s="1"/>
      <c r="E262" s="1"/>
      <c r="G262" s="1"/>
      <c r="H262" s="1"/>
      <c r="I262" s="1"/>
      <c r="J262" s="1"/>
      <c r="K262" s="1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9"/>
      <c r="AA262" s="9"/>
      <c r="AB262" s="9"/>
      <c r="AC262" s="2"/>
    </row>
    <row r="263" spans="1:29" x14ac:dyDescent="0.25">
      <c r="A263" s="2"/>
      <c r="B263" s="1"/>
      <c r="C263" s="2"/>
      <c r="D263" s="1"/>
      <c r="E263" s="1"/>
      <c r="G263" s="1"/>
      <c r="H263" s="1"/>
      <c r="I263" s="1"/>
      <c r="J263" s="1"/>
      <c r="K263" s="1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9"/>
      <c r="AA263" s="9"/>
      <c r="AB263" s="9"/>
      <c r="AC263" s="2"/>
    </row>
    <row r="264" spans="1:29" x14ac:dyDescent="0.25">
      <c r="A264" s="2"/>
      <c r="B264" s="1"/>
      <c r="C264" s="2"/>
      <c r="D264" s="1"/>
      <c r="E264" s="1"/>
      <c r="G264" s="1"/>
      <c r="H264" s="1"/>
      <c r="I264" s="1"/>
      <c r="J264" s="1"/>
      <c r="K264" s="1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9"/>
      <c r="AA264" s="9"/>
      <c r="AB264" s="9"/>
      <c r="AC264" s="2"/>
    </row>
    <row r="265" spans="1:29" x14ac:dyDescent="0.25">
      <c r="A265" s="2"/>
      <c r="B265" s="1"/>
      <c r="C265" s="2"/>
      <c r="D265" s="1"/>
      <c r="E265" s="1"/>
      <c r="G265" s="1"/>
      <c r="H265" s="1"/>
      <c r="I265" s="1"/>
      <c r="J265" s="1"/>
      <c r="K265" s="1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9"/>
      <c r="AA265" s="9"/>
      <c r="AB265" s="9"/>
      <c r="AC265" s="2"/>
    </row>
    <row r="266" spans="1:29" x14ac:dyDescent="0.25">
      <c r="A266" s="2"/>
      <c r="B266" s="1"/>
      <c r="C266" s="2"/>
      <c r="D266" s="1"/>
      <c r="E266" s="1"/>
      <c r="G266" s="1"/>
      <c r="H266" s="1"/>
      <c r="I266" s="1"/>
      <c r="J266" s="1"/>
      <c r="K266" s="1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9"/>
      <c r="AA266" s="9"/>
      <c r="AB266" s="9"/>
      <c r="AC266" s="2"/>
    </row>
    <row r="267" spans="1:29" x14ac:dyDescent="0.25">
      <c r="A267" s="2"/>
      <c r="B267" s="1"/>
      <c r="C267" s="2"/>
      <c r="D267" s="1"/>
      <c r="E267" s="1"/>
      <c r="G267" s="1"/>
      <c r="H267" s="1"/>
      <c r="I267" s="1"/>
      <c r="J267" s="1"/>
      <c r="K267" s="1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9"/>
      <c r="AA267" s="9"/>
      <c r="AB267" s="9"/>
      <c r="AC267" s="2"/>
    </row>
    <row r="268" spans="1:29" x14ac:dyDescent="0.25">
      <c r="A268" s="2"/>
      <c r="B268" s="1"/>
      <c r="C268" s="2"/>
      <c r="D268" s="1"/>
      <c r="E268" s="1"/>
      <c r="G268" s="1"/>
      <c r="H268" s="1"/>
      <c r="I268" s="1"/>
      <c r="J268" s="1"/>
      <c r="K268" s="1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9"/>
      <c r="AA268" s="9"/>
      <c r="AB268" s="9"/>
      <c r="AC268" s="2"/>
    </row>
    <row r="269" spans="1:29" x14ac:dyDescent="0.25">
      <c r="A269" s="2"/>
      <c r="B269" s="1"/>
      <c r="C269" s="2"/>
      <c r="D269" s="1"/>
      <c r="E269" s="1"/>
      <c r="G269" s="1"/>
      <c r="H269" s="1"/>
      <c r="I269" s="1"/>
      <c r="J269" s="1"/>
      <c r="K269" s="1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9"/>
      <c r="AA269" s="9"/>
      <c r="AB269" s="9"/>
      <c r="AC269" s="2"/>
    </row>
    <row r="270" spans="1:29" x14ac:dyDescent="0.25">
      <c r="A270" s="2"/>
      <c r="B270" s="1"/>
      <c r="C270" s="2"/>
      <c r="D270" s="1"/>
      <c r="E270" s="1"/>
      <c r="G270" s="1"/>
      <c r="H270" s="1"/>
      <c r="I270" s="1"/>
      <c r="J270" s="1"/>
      <c r="K270" s="1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9"/>
      <c r="AA270" s="9"/>
      <c r="AB270" s="9"/>
      <c r="AC270" s="2"/>
    </row>
    <row r="271" spans="1:29" x14ac:dyDescent="0.25">
      <c r="A271" s="2"/>
      <c r="B271" s="1"/>
      <c r="C271" s="2"/>
      <c r="D271" s="1"/>
      <c r="E271" s="1"/>
      <c r="G271" s="1"/>
      <c r="H271" s="1"/>
      <c r="I271" s="1"/>
      <c r="J271" s="1"/>
      <c r="K271" s="1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9"/>
      <c r="AA271" s="9"/>
      <c r="AB271" s="9"/>
      <c r="AC271" s="2"/>
    </row>
    <row r="272" spans="1:29" x14ac:dyDescent="0.25">
      <c r="A272" s="2"/>
      <c r="B272" s="1"/>
      <c r="C272" s="2"/>
      <c r="D272" s="1"/>
      <c r="E272" s="1"/>
      <c r="G272" s="1"/>
      <c r="H272" s="1"/>
      <c r="I272" s="1"/>
      <c r="J272" s="1"/>
      <c r="K272" s="1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9"/>
      <c r="AA272" s="9"/>
      <c r="AB272" s="9"/>
      <c r="AC272" s="2"/>
    </row>
    <row r="273" spans="1:29" x14ac:dyDescent="0.25">
      <c r="A273" s="2"/>
      <c r="B273" s="1"/>
      <c r="C273" s="2"/>
      <c r="D273" s="1"/>
      <c r="E273" s="1"/>
      <c r="G273" s="1"/>
      <c r="H273" s="1"/>
      <c r="I273" s="1"/>
      <c r="J273" s="1"/>
      <c r="K273" s="1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9"/>
      <c r="AA273" s="9"/>
      <c r="AB273" s="9"/>
      <c r="AC273" s="2"/>
    </row>
    <row r="274" spans="1:29" x14ac:dyDescent="0.25">
      <c r="A274" s="2"/>
      <c r="B274" s="1"/>
      <c r="C274" s="2"/>
      <c r="D274" s="1"/>
      <c r="E274" s="1"/>
      <c r="G274" s="1"/>
      <c r="H274" s="1"/>
      <c r="I274" s="1"/>
      <c r="J274" s="1"/>
      <c r="K274" s="1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9"/>
      <c r="AA274" s="9"/>
      <c r="AB274" s="9"/>
      <c r="AC274" s="2"/>
    </row>
    <row r="275" spans="1:29" x14ac:dyDescent="0.25">
      <c r="A275" s="2"/>
      <c r="B275" s="1"/>
      <c r="C275" s="2"/>
      <c r="D275" s="1"/>
      <c r="E275" s="1"/>
      <c r="G275" s="1"/>
      <c r="H275" s="1"/>
      <c r="I275" s="1"/>
      <c r="J275" s="1"/>
      <c r="K275" s="1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9"/>
      <c r="AA275" s="9"/>
      <c r="AB275" s="9"/>
      <c r="AC275" s="2"/>
    </row>
    <row r="276" spans="1:29" x14ac:dyDescent="0.25">
      <c r="A276" s="2"/>
      <c r="B276" s="1"/>
      <c r="C276" s="2"/>
      <c r="D276" s="1"/>
      <c r="E276" s="1"/>
      <c r="G276" s="1"/>
      <c r="H276" s="1"/>
      <c r="I276" s="1"/>
      <c r="J276" s="1"/>
      <c r="K276" s="1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9"/>
      <c r="AA276" s="9"/>
      <c r="AB276" s="9"/>
      <c r="AC276" s="2"/>
    </row>
    <row r="277" spans="1:29" x14ac:dyDescent="0.25">
      <c r="A277" s="2"/>
      <c r="B277" s="1"/>
      <c r="C277" s="2"/>
      <c r="D277" s="1"/>
      <c r="E277" s="1"/>
      <c r="G277" s="1"/>
      <c r="H277" s="1"/>
      <c r="I277" s="1"/>
      <c r="J277" s="1"/>
      <c r="K277" s="1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9"/>
      <c r="AA277" s="9"/>
      <c r="AB277" s="9"/>
      <c r="AC277" s="2"/>
    </row>
    <row r="278" spans="1:29" x14ac:dyDescent="0.25">
      <c r="A278" s="2"/>
      <c r="B278" s="1"/>
      <c r="C278" s="2"/>
      <c r="D278" s="1"/>
      <c r="E278" s="1"/>
      <c r="G278" s="1"/>
      <c r="H278" s="1"/>
      <c r="I278" s="1"/>
      <c r="J278" s="1"/>
      <c r="K278" s="1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9"/>
      <c r="AA278" s="9"/>
      <c r="AB278" s="9"/>
      <c r="AC278" s="2"/>
    </row>
    <row r="279" spans="1:29" x14ac:dyDescent="0.25">
      <c r="A279" s="2"/>
      <c r="B279" s="1"/>
      <c r="C279" s="2"/>
      <c r="D279" s="1"/>
      <c r="E279" s="1"/>
      <c r="G279" s="1"/>
      <c r="H279" s="1"/>
      <c r="I279" s="1"/>
      <c r="J279" s="1"/>
      <c r="K279" s="1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9"/>
      <c r="AA279" s="9"/>
      <c r="AB279" s="9"/>
      <c r="AC279" s="2"/>
    </row>
    <row r="280" spans="1:29" x14ac:dyDescent="0.25">
      <c r="A280" s="2"/>
      <c r="B280" s="1"/>
      <c r="C280" s="2"/>
      <c r="D280" s="1"/>
      <c r="E280" s="1"/>
      <c r="G280" s="1"/>
      <c r="H280" s="1"/>
      <c r="I280" s="1"/>
      <c r="J280" s="1"/>
      <c r="K280" s="1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9"/>
      <c r="AA280" s="9"/>
      <c r="AB280" s="9"/>
      <c r="AC280" s="2"/>
    </row>
    <row r="281" spans="1:29" x14ac:dyDescent="0.25">
      <c r="A281" s="2"/>
      <c r="B281" s="1"/>
      <c r="C281" s="2"/>
      <c r="D281" s="1"/>
      <c r="E281" s="1"/>
      <c r="G281" s="1"/>
      <c r="H281" s="1"/>
      <c r="I281" s="1"/>
      <c r="J281" s="1"/>
      <c r="K281" s="1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9"/>
      <c r="AA281" s="9"/>
      <c r="AB281" s="9"/>
      <c r="AC281" s="2"/>
    </row>
    <row r="282" spans="1:29" x14ac:dyDescent="0.25">
      <c r="A282" s="2"/>
      <c r="B282" s="1"/>
      <c r="C282" s="2"/>
      <c r="D282" s="1"/>
      <c r="E282" s="1"/>
      <c r="G282" s="1"/>
      <c r="H282" s="1"/>
      <c r="I282" s="1"/>
      <c r="J282" s="1"/>
      <c r="K282" s="1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9"/>
      <c r="AA282" s="9"/>
      <c r="AB282" s="9"/>
      <c r="AC282" s="2"/>
    </row>
    <row r="283" spans="1:29" x14ac:dyDescent="0.25">
      <c r="A283" s="2"/>
      <c r="B283" s="1"/>
      <c r="C283" s="2"/>
      <c r="D283" s="1"/>
      <c r="E283" s="1"/>
      <c r="G283" s="1"/>
      <c r="H283" s="1"/>
      <c r="I283" s="1"/>
      <c r="J283" s="1"/>
      <c r="K283" s="1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9"/>
      <c r="AA283" s="9"/>
      <c r="AB283" s="9"/>
      <c r="AC283" s="2"/>
    </row>
    <row r="284" spans="1:29" x14ac:dyDescent="0.25">
      <c r="A284" s="2"/>
      <c r="B284" s="1"/>
      <c r="C284" s="2"/>
      <c r="D284" s="1"/>
      <c r="E284" s="1"/>
      <c r="G284" s="1"/>
      <c r="H284" s="1"/>
      <c r="I284" s="1"/>
      <c r="J284" s="1"/>
      <c r="K284" s="1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9"/>
      <c r="AA284" s="9"/>
      <c r="AB284" s="9"/>
      <c r="AC284" s="2"/>
    </row>
    <row r="285" spans="1:29" x14ac:dyDescent="0.25">
      <c r="A285" s="2"/>
      <c r="B285" s="1"/>
      <c r="C285" s="2"/>
      <c r="D285" s="1"/>
      <c r="E285" s="1"/>
      <c r="G285" s="1"/>
      <c r="H285" s="1"/>
      <c r="I285" s="1"/>
      <c r="J285" s="1"/>
      <c r="K285" s="1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9"/>
      <c r="AA285" s="9"/>
      <c r="AB285" s="9"/>
      <c r="AC285" s="2"/>
    </row>
    <row r="286" spans="1:29" x14ac:dyDescent="0.25">
      <c r="A286" s="2"/>
      <c r="B286" s="1"/>
      <c r="C286" s="2"/>
      <c r="D286" s="1"/>
      <c r="E286" s="1"/>
      <c r="G286" s="1"/>
      <c r="H286" s="1"/>
      <c r="I286" s="1"/>
      <c r="J286" s="1"/>
      <c r="K286" s="1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9"/>
      <c r="AA286" s="9"/>
      <c r="AB286" s="9"/>
      <c r="AC286" s="2"/>
    </row>
    <row r="287" spans="1:29" x14ac:dyDescent="0.25">
      <c r="A287" s="2"/>
      <c r="B287" s="1"/>
      <c r="C287" s="2"/>
      <c r="D287" s="1"/>
      <c r="E287" s="1"/>
      <c r="G287" s="1"/>
      <c r="H287" s="1"/>
      <c r="I287" s="1"/>
      <c r="J287" s="1"/>
      <c r="K287" s="1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9"/>
      <c r="AA287" s="9"/>
      <c r="AB287" s="9"/>
      <c r="AC287" s="2"/>
    </row>
    <row r="288" spans="1:29" x14ac:dyDescent="0.25">
      <c r="A288" s="2"/>
      <c r="B288" s="1"/>
      <c r="C288" s="2"/>
      <c r="D288" s="1"/>
      <c r="E288" s="1"/>
      <c r="G288" s="1"/>
      <c r="H288" s="1"/>
      <c r="I288" s="1"/>
      <c r="J288" s="1"/>
      <c r="K288" s="1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9"/>
      <c r="AA288" s="9"/>
      <c r="AB288" s="9"/>
      <c r="AC288" s="2"/>
    </row>
    <row r="289" spans="1:29" x14ac:dyDescent="0.25">
      <c r="A289" s="2"/>
      <c r="B289" s="1"/>
      <c r="C289" s="2"/>
      <c r="D289" s="1"/>
      <c r="E289" s="1"/>
      <c r="G289" s="1"/>
      <c r="H289" s="1"/>
      <c r="I289" s="1"/>
      <c r="J289" s="1"/>
      <c r="K289" s="1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9"/>
      <c r="AA289" s="9"/>
      <c r="AB289" s="9"/>
      <c r="AC289" s="2"/>
    </row>
    <row r="290" spans="1:29" x14ac:dyDescent="0.25">
      <c r="A290" s="2"/>
      <c r="B290" s="1"/>
      <c r="C290" s="2"/>
      <c r="D290" s="1"/>
      <c r="E290" s="1"/>
      <c r="G290" s="1"/>
      <c r="H290" s="1"/>
      <c r="I290" s="1"/>
      <c r="J290" s="1"/>
      <c r="K290" s="1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9"/>
      <c r="AA290" s="9"/>
      <c r="AB290" s="9"/>
      <c r="AC290" s="2"/>
    </row>
    <row r="291" spans="1:29" x14ac:dyDescent="0.25">
      <c r="A291" s="2"/>
      <c r="B291" s="1"/>
      <c r="C291" s="2"/>
      <c r="D291" s="1"/>
      <c r="E291" s="1"/>
      <c r="G291" s="1"/>
      <c r="H291" s="1"/>
      <c r="I291" s="1"/>
      <c r="J291" s="1"/>
      <c r="K291" s="1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9"/>
      <c r="AA291" s="9"/>
      <c r="AB291" s="9"/>
      <c r="AC291" s="2"/>
    </row>
    <row r="292" spans="1:29" x14ac:dyDescent="0.25">
      <c r="A292" s="2"/>
      <c r="B292" s="1"/>
      <c r="C292" s="2"/>
      <c r="D292" s="1"/>
      <c r="E292" s="1"/>
      <c r="G292" s="1"/>
      <c r="H292" s="1"/>
      <c r="I292" s="1"/>
      <c r="J292" s="1"/>
      <c r="K292" s="1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9"/>
      <c r="AA292" s="9"/>
      <c r="AB292" s="9"/>
      <c r="AC292" s="2"/>
    </row>
    <row r="293" spans="1:29" x14ac:dyDescent="0.25">
      <c r="A293" s="2"/>
      <c r="B293" s="1"/>
      <c r="C293" s="2"/>
      <c r="D293" s="1"/>
      <c r="E293" s="1"/>
      <c r="G293" s="1"/>
      <c r="H293" s="1"/>
      <c r="I293" s="1"/>
      <c r="J293" s="1"/>
      <c r="K293" s="1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9"/>
      <c r="AA293" s="9"/>
      <c r="AB293" s="9"/>
      <c r="AC293" s="2"/>
    </row>
    <row r="294" spans="1:29" x14ac:dyDescent="0.25">
      <c r="A294" s="2"/>
      <c r="B294" s="1"/>
      <c r="C294" s="2"/>
      <c r="D294" s="1"/>
      <c r="E294" s="1"/>
      <c r="G294" s="1"/>
      <c r="H294" s="1"/>
      <c r="I294" s="1"/>
      <c r="J294" s="1"/>
      <c r="K294" s="1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9"/>
      <c r="AA294" s="9"/>
      <c r="AB294" s="9"/>
      <c r="AC294" s="2"/>
    </row>
    <row r="295" spans="1:29" x14ac:dyDescent="0.25">
      <c r="A295" s="2"/>
      <c r="B295" s="1"/>
      <c r="C295" s="2"/>
      <c r="D295" s="1"/>
      <c r="E295" s="1"/>
      <c r="G295" s="1"/>
      <c r="H295" s="1"/>
      <c r="I295" s="1"/>
      <c r="J295" s="1"/>
      <c r="K295" s="1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9"/>
      <c r="AA295" s="9"/>
      <c r="AB295" s="9"/>
      <c r="AC295" s="2"/>
    </row>
    <row r="296" spans="1:29" x14ac:dyDescent="0.25">
      <c r="A296" s="2"/>
      <c r="B296" s="1"/>
      <c r="C296" s="2"/>
      <c r="D296" s="1"/>
      <c r="E296" s="1"/>
      <c r="G296" s="1"/>
      <c r="H296" s="1"/>
      <c r="I296" s="1"/>
      <c r="J296" s="1"/>
      <c r="K296" s="1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9"/>
      <c r="AA296" s="9"/>
      <c r="AB296" s="9"/>
      <c r="AC296" s="2"/>
    </row>
    <row r="297" spans="1:29" x14ac:dyDescent="0.25">
      <c r="A297" s="2"/>
      <c r="B297" s="1"/>
      <c r="C297" s="2"/>
      <c r="D297" s="1"/>
      <c r="E297" s="1"/>
      <c r="G297" s="1"/>
      <c r="H297" s="1"/>
      <c r="I297" s="1"/>
      <c r="J297" s="1"/>
      <c r="K297" s="1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9"/>
      <c r="AA297" s="9"/>
      <c r="AB297" s="9"/>
      <c r="AC297" s="2"/>
    </row>
    <row r="298" spans="1:29" x14ac:dyDescent="0.25">
      <c r="A298" s="2"/>
      <c r="B298" s="1"/>
      <c r="C298" s="2"/>
      <c r="D298" s="1"/>
      <c r="E298" s="1"/>
      <c r="G298" s="1"/>
      <c r="H298" s="1"/>
      <c r="I298" s="1"/>
      <c r="J298" s="1"/>
      <c r="K298" s="1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9"/>
      <c r="AA298" s="9"/>
      <c r="AB298" s="9"/>
      <c r="AC298" s="2"/>
    </row>
    <row r="299" spans="1:29" x14ac:dyDescent="0.25">
      <c r="A299" s="2"/>
      <c r="B299" s="1"/>
      <c r="C299" s="2"/>
      <c r="D299" s="1"/>
      <c r="E299" s="1"/>
      <c r="G299" s="1"/>
      <c r="H299" s="1"/>
      <c r="I299" s="1"/>
      <c r="J299" s="1"/>
      <c r="K299" s="1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9"/>
      <c r="AA299" s="9"/>
      <c r="AB299" s="9"/>
      <c r="AC299" s="2"/>
    </row>
    <row r="300" spans="1:29" x14ac:dyDescent="0.25">
      <c r="A300" s="2"/>
      <c r="B300" s="1"/>
      <c r="C300" s="2"/>
      <c r="D300" s="1"/>
      <c r="E300" s="1"/>
      <c r="G300" s="1"/>
      <c r="H300" s="1"/>
      <c r="I300" s="1"/>
      <c r="J300" s="1"/>
      <c r="K300" s="1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9"/>
      <c r="AA300" s="9"/>
      <c r="AB300" s="9"/>
      <c r="AC300" s="2"/>
    </row>
    <row r="301" spans="1:29" x14ac:dyDescent="0.25">
      <c r="A301" s="2"/>
      <c r="B301" s="1"/>
      <c r="C301" s="2"/>
      <c r="D301" s="1"/>
      <c r="E301" s="1"/>
      <c r="G301" s="1"/>
      <c r="H301" s="1"/>
      <c r="I301" s="1"/>
      <c r="J301" s="1"/>
      <c r="K301" s="1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9"/>
      <c r="AA301" s="9"/>
      <c r="AB301" s="9"/>
      <c r="AC301" s="2"/>
    </row>
    <row r="302" spans="1:29" x14ac:dyDescent="0.25">
      <c r="A302" s="2"/>
      <c r="B302" s="1"/>
      <c r="C302" s="2"/>
      <c r="D302" s="1"/>
      <c r="E302" s="1"/>
      <c r="G302" s="1"/>
      <c r="H302" s="1"/>
      <c r="I302" s="1"/>
      <c r="J302" s="1"/>
      <c r="K302" s="1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9"/>
      <c r="AA302" s="9"/>
      <c r="AB302" s="9"/>
      <c r="AC302" s="2"/>
    </row>
    <row r="303" spans="1:29" x14ac:dyDescent="0.25">
      <c r="A303" s="2"/>
      <c r="B303" s="1"/>
      <c r="C303" s="2"/>
      <c r="D303" s="1"/>
      <c r="E303" s="1"/>
      <c r="G303" s="1"/>
      <c r="H303" s="1"/>
      <c r="I303" s="1"/>
      <c r="J303" s="1"/>
      <c r="K303" s="1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9"/>
      <c r="AA303" s="9"/>
      <c r="AB303" s="9"/>
      <c r="AC303" s="2"/>
    </row>
    <row r="304" spans="1:29" x14ac:dyDescent="0.25">
      <c r="A304" s="2"/>
      <c r="B304" s="1"/>
      <c r="C304" s="2"/>
      <c r="D304" s="1"/>
      <c r="E304" s="1"/>
      <c r="G304" s="1"/>
      <c r="H304" s="1"/>
      <c r="I304" s="1"/>
      <c r="J304" s="1"/>
      <c r="K304" s="1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9"/>
      <c r="AA304" s="9"/>
      <c r="AB304" s="9"/>
      <c r="AC304" s="2"/>
    </row>
    <row r="305" spans="1:29" x14ac:dyDescent="0.25">
      <c r="A305" s="2"/>
      <c r="B305" s="1"/>
      <c r="C305" s="2"/>
      <c r="D305" s="1"/>
      <c r="E305" s="1"/>
      <c r="G305" s="1"/>
      <c r="H305" s="1"/>
      <c r="I305" s="1"/>
      <c r="J305" s="1"/>
      <c r="K305" s="1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9"/>
      <c r="AA305" s="9"/>
      <c r="AB305" s="9"/>
      <c r="AC305" s="2"/>
    </row>
    <row r="306" spans="1:29" x14ac:dyDescent="0.25">
      <c r="A306" s="2"/>
      <c r="B306" s="1"/>
      <c r="C306" s="2"/>
      <c r="D306" s="1"/>
      <c r="E306" s="1"/>
      <c r="G306" s="1"/>
      <c r="H306" s="1"/>
      <c r="I306" s="1"/>
      <c r="J306" s="1"/>
      <c r="K306" s="1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9"/>
      <c r="AA306" s="9"/>
      <c r="AB306" s="9"/>
      <c r="AC306" s="2"/>
    </row>
    <row r="307" spans="1:29" x14ac:dyDescent="0.25">
      <c r="A307" s="2"/>
      <c r="B307" s="1"/>
      <c r="C307" s="2"/>
      <c r="D307" s="1"/>
      <c r="E307" s="1"/>
      <c r="G307" s="1"/>
      <c r="H307" s="1"/>
      <c r="I307" s="1"/>
      <c r="J307" s="1"/>
      <c r="K307" s="1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9"/>
      <c r="AA307" s="9"/>
      <c r="AB307" s="9"/>
      <c r="AC307" s="2"/>
    </row>
    <row r="308" spans="1:29" x14ac:dyDescent="0.25">
      <c r="A308" s="2"/>
      <c r="B308" s="1"/>
      <c r="C308" s="2"/>
      <c r="D308" s="1"/>
      <c r="E308" s="1"/>
      <c r="G308" s="1"/>
      <c r="H308" s="1"/>
      <c r="I308" s="1"/>
      <c r="J308" s="1"/>
      <c r="K308" s="1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9"/>
      <c r="AA308" s="9"/>
      <c r="AB308" s="9"/>
      <c r="AC308" s="2"/>
    </row>
    <row r="309" spans="1:29" x14ac:dyDescent="0.25">
      <c r="A309" s="2"/>
      <c r="B309" s="1"/>
      <c r="C309" s="2"/>
      <c r="D309" s="1"/>
      <c r="E309" s="1"/>
      <c r="G309" s="1"/>
      <c r="H309" s="1"/>
      <c r="I309" s="1"/>
      <c r="J309" s="1"/>
      <c r="K309" s="1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9"/>
      <c r="AA309" s="9"/>
      <c r="AB309" s="9"/>
      <c r="AC309" s="2"/>
    </row>
    <row r="310" spans="1:29" x14ac:dyDescent="0.25">
      <c r="A310" s="2"/>
      <c r="B310" s="1"/>
      <c r="C310" s="2"/>
      <c r="D310" s="1"/>
      <c r="E310" s="1"/>
      <c r="G310" s="1"/>
      <c r="H310" s="1"/>
      <c r="I310" s="1"/>
      <c r="J310" s="1"/>
      <c r="K310" s="1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9"/>
      <c r="AA310" s="9"/>
      <c r="AB310" s="9"/>
      <c r="AC310" s="2"/>
    </row>
    <row r="311" spans="1:29" x14ac:dyDescent="0.25">
      <c r="A311" s="2"/>
      <c r="B311" s="1"/>
      <c r="C311" s="2"/>
      <c r="D311" s="1"/>
      <c r="E311" s="1"/>
      <c r="G311" s="1"/>
      <c r="H311" s="1"/>
      <c r="I311" s="1"/>
      <c r="J311" s="1"/>
      <c r="K311" s="1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9"/>
      <c r="AA311" s="9"/>
      <c r="AB311" s="9"/>
      <c r="AC311" s="2"/>
    </row>
    <row r="312" spans="1:29" x14ac:dyDescent="0.25">
      <c r="A312" s="2"/>
      <c r="B312" s="1"/>
      <c r="C312" s="2"/>
      <c r="D312" s="1"/>
      <c r="E312" s="1"/>
      <c r="G312" s="1"/>
      <c r="H312" s="1"/>
      <c r="I312" s="1"/>
      <c r="J312" s="1"/>
      <c r="K312" s="1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9"/>
      <c r="AA312" s="9"/>
      <c r="AB312" s="9"/>
      <c r="AC312" s="2"/>
    </row>
    <row r="313" spans="1:29" x14ac:dyDescent="0.25">
      <c r="A313" s="2"/>
      <c r="B313" s="1"/>
      <c r="C313" s="2"/>
      <c r="D313" s="1"/>
      <c r="E313" s="1"/>
      <c r="G313" s="1"/>
      <c r="H313" s="1"/>
      <c r="I313" s="1"/>
      <c r="J313" s="1"/>
      <c r="K313" s="1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9"/>
      <c r="AA313" s="9"/>
      <c r="AB313" s="9"/>
      <c r="AC313" s="2"/>
    </row>
    <row r="314" spans="1:29" x14ac:dyDescent="0.25">
      <c r="A314" s="2"/>
      <c r="B314" s="1"/>
      <c r="C314" s="2"/>
      <c r="D314" s="1"/>
      <c r="E314" s="1"/>
      <c r="G314" s="1"/>
      <c r="H314" s="1"/>
      <c r="I314" s="1"/>
      <c r="J314" s="1"/>
      <c r="K314" s="1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9"/>
      <c r="AA314" s="9"/>
      <c r="AB314" s="9"/>
      <c r="AC314" s="2"/>
    </row>
    <row r="315" spans="1:29" x14ac:dyDescent="0.25">
      <c r="A315" s="2"/>
      <c r="B315" s="1"/>
      <c r="C315" s="2"/>
      <c r="D315" s="1"/>
      <c r="E315" s="1"/>
      <c r="G315" s="1"/>
      <c r="H315" s="1"/>
      <c r="I315" s="1"/>
      <c r="J315" s="1"/>
      <c r="K315" s="1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9"/>
      <c r="AA315" s="9"/>
      <c r="AB315" s="9"/>
      <c r="AC315" s="2"/>
    </row>
    <row r="316" spans="1:29" x14ac:dyDescent="0.25">
      <c r="A316" s="2"/>
      <c r="B316" s="1"/>
      <c r="C316" s="2"/>
      <c r="D316" s="1"/>
      <c r="E316" s="1"/>
      <c r="G316" s="1"/>
      <c r="H316" s="1"/>
      <c r="I316" s="1"/>
      <c r="J316" s="1"/>
      <c r="K316" s="1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9"/>
      <c r="AA316" s="9"/>
      <c r="AB316" s="9"/>
      <c r="AC316" s="2"/>
    </row>
    <row r="317" spans="1:29" x14ac:dyDescent="0.25">
      <c r="A317" s="2"/>
      <c r="B317" s="1"/>
      <c r="C317" s="2"/>
      <c r="D317" s="1"/>
      <c r="E317" s="1"/>
      <c r="G317" s="1"/>
      <c r="H317" s="1"/>
      <c r="I317" s="1"/>
      <c r="J317" s="1"/>
      <c r="K317" s="1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9"/>
      <c r="AA317" s="9"/>
      <c r="AB317" s="9"/>
      <c r="AC317" s="2"/>
    </row>
    <row r="318" spans="1:29" x14ac:dyDescent="0.25">
      <c r="A318" s="2"/>
      <c r="B318" s="1"/>
      <c r="C318" s="2"/>
      <c r="D318" s="1"/>
      <c r="E318" s="1"/>
      <c r="G318" s="1"/>
      <c r="H318" s="1"/>
      <c r="I318" s="1"/>
      <c r="J318" s="1"/>
      <c r="K318" s="1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9"/>
      <c r="AA318" s="9"/>
      <c r="AB318" s="9"/>
      <c r="AC318" s="2"/>
    </row>
    <row r="319" spans="1:29" x14ac:dyDescent="0.25">
      <c r="A319" s="2"/>
      <c r="B319" s="1"/>
      <c r="C319" s="2"/>
      <c r="D319" s="1"/>
      <c r="E319" s="1"/>
      <c r="G319" s="1"/>
      <c r="H319" s="1"/>
      <c r="I319" s="1"/>
      <c r="J319" s="1"/>
      <c r="K319" s="1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9"/>
      <c r="AA319" s="9"/>
      <c r="AB319" s="9"/>
      <c r="AC319" s="2"/>
    </row>
    <row r="320" spans="1:29" x14ac:dyDescent="0.25">
      <c r="A320" s="2"/>
      <c r="B320" s="1"/>
      <c r="C320" s="2"/>
      <c r="D320" s="1"/>
      <c r="E320" s="1"/>
      <c r="G320" s="1"/>
      <c r="H320" s="1"/>
      <c r="I320" s="1"/>
      <c r="J320" s="1"/>
      <c r="K320" s="1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9"/>
      <c r="AA320" s="9"/>
      <c r="AB320" s="9"/>
      <c r="AC320" s="2"/>
    </row>
    <row r="321" spans="1:29" x14ac:dyDescent="0.25">
      <c r="A321" s="2"/>
      <c r="B321" s="1"/>
      <c r="C321" s="2"/>
      <c r="D321" s="1"/>
      <c r="E321" s="1"/>
      <c r="G321" s="1"/>
      <c r="H321" s="1"/>
      <c r="I321" s="1"/>
      <c r="J321" s="1"/>
      <c r="K321" s="1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9"/>
      <c r="AA321" s="9"/>
      <c r="AB321" s="9"/>
      <c r="AC321" s="2"/>
    </row>
    <row r="322" spans="1:29" x14ac:dyDescent="0.25">
      <c r="A322" s="2"/>
      <c r="B322" s="1"/>
      <c r="C322" s="2"/>
      <c r="D322" s="1"/>
      <c r="E322" s="1"/>
      <c r="G322" s="1"/>
      <c r="H322" s="1"/>
      <c r="I322" s="1"/>
      <c r="J322" s="1"/>
      <c r="K322" s="1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9"/>
      <c r="AA322" s="9"/>
      <c r="AB322" s="9"/>
      <c r="AC322" s="2"/>
    </row>
    <row r="323" spans="1:29" x14ac:dyDescent="0.25">
      <c r="A323" s="2"/>
      <c r="B323" s="1"/>
      <c r="C323" s="2"/>
      <c r="D323" s="1"/>
      <c r="E323" s="1"/>
      <c r="G323" s="1"/>
      <c r="H323" s="1"/>
      <c r="I323" s="1"/>
      <c r="J323" s="1"/>
      <c r="K323" s="1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9"/>
      <c r="AA323" s="9"/>
      <c r="AB323" s="9"/>
      <c r="AC323" s="2"/>
    </row>
    <row r="324" spans="1:29" x14ac:dyDescent="0.25">
      <c r="A324" s="2"/>
      <c r="B324" s="1"/>
      <c r="C324" s="2"/>
      <c r="D324" s="1"/>
      <c r="E324" s="1"/>
      <c r="G324" s="1"/>
      <c r="H324" s="1"/>
      <c r="I324" s="1"/>
      <c r="J324" s="1"/>
      <c r="K324" s="1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9"/>
      <c r="AA324" s="9"/>
      <c r="AB324" s="9"/>
      <c r="AC324" s="2"/>
    </row>
    <row r="325" spans="1:29" x14ac:dyDescent="0.25">
      <c r="A325" s="2"/>
      <c r="B325" s="1"/>
      <c r="C325" s="2"/>
      <c r="D325" s="1"/>
      <c r="E325" s="1"/>
      <c r="G325" s="1"/>
      <c r="H325" s="1"/>
      <c r="I325" s="1"/>
      <c r="J325" s="1"/>
      <c r="K325" s="1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9"/>
      <c r="AA325" s="9"/>
      <c r="AB325" s="9"/>
      <c r="AC325" s="2"/>
    </row>
    <row r="326" spans="1:29" x14ac:dyDescent="0.25">
      <c r="A326" s="2"/>
      <c r="B326" s="1"/>
      <c r="C326" s="2"/>
      <c r="D326" s="1"/>
      <c r="E326" s="1"/>
      <c r="G326" s="1"/>
      <c r="H326" s="1"/>
      <c r="I326" s="1"/>
      <c r="J326" s="1"/>
      <c r="K326" s="1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9"/>
      <c r="AA326" s="9"/>
      <c r="AB326" s="9"/>
      <c r="AC326" s="2"/>
    </row>
    <row r="327" spans="1:29" x14ac:dyDescent="0.25">
      <c r="A327" s="2"/>
      <c r="B327" s="1"/>
      <c r="C327" s="2"/>
      <c r="D327" s="1"/>
      <c r="E327" s="1"/>
      <c r="G327" s="1"/>
      <c r="H327" s="1"/>
      <c r="I327" s="1"/>
      <c r="J327" s="1"/>
      <c r="K327" s="1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9"/>
      <c r="AA327" s="9"/>
      <c r="AB327" s="9"/>
      <c r="AC327" s="2"/>
    </row>
    <row r="328" spans="1:29" x14ac:dyDescent="0.25">
      <c r="A328" s="2"/>
      <c r="B328" s="1"/>
      <c r="C328" s="2"/>
      <c r="D328" s="1"/>
      <c r="E328" s="1"/>
      <c r="G328" s="1"/>
      <c r="H328" s="1"/>
      <c r="I328" s="1"/>
      <c r="J328" s="1"/>
      <c r="K328" s="1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9"/>
      <c r="AA328" s="9"/>
      <c r="AB328" s="9"/>
      <c r="AC328" s="2"/>
    </row>
    <row r="329" spans="1:29" x14ac:dyDescent="0.25">
      <c r="A329" s="2"/>
      <c r="B329" s="1"/>
      <c r="C329" s="2"/>
      <c r="D329" s="1"/>
      <c r="E329" s="1"/>
      <c r="G329" s="1"/>
      <c r="H329" s="1"/>
      <c r="I329" s="1"/>
      <c r="J329" s="1"/>
      <c r="K329" s="1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9"/>
      <c r="AA329" s="9"/>
      <c r="AB329" s="9"/>
      <c r="AC329" s="2"/>
    </row>
    <row r="330" spans="1:29" x14ac:dyDescent="0.25">
      <c r="A330" s="2"/>
      <c r="B330" s="1"/>
      <c r="C330" s="2"/>
      <c r="D330" s="1"/>
      <c r="E330" s="1"/>
      <c r="G330" s="1"/>
      <c r="H330" s="1"/>
      <c r="I330" s="1"/>
      <c r="J330" s="1"/>
      <c r="K330" s="1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9"/>
      <c r="AA330" s="9"/>
      <c r="AB330" s="9"/>
      <c r="AC330" s="2"/>
    </row>
    <row r="331" spans="1:29" x14ac:dyDescent="0.25">
      <c r="A331" s="2"/>
      <c r="B331" s="1"/>
      <c r="C331" s="2"/>
      <c r="D331" s="1"/>
      <c r="E331" s="1"/>
      <c r="G331" s="1"/>
      <c r="H331" s="1"/>
      <c r="I331" s="1"/>
      <c r="J331" s="1"/>
      <c r="K331" s="1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9"/>
      <c r="AA331" s="9"/>
      <c r="AB331" s="9"/>
      <c r="AC331" s="2"/>
    </row>
    <row r="332" spans="1:29" x14ac:dyDescent="0.25">
      <c r="A332" s="2"/>
      <c r="B332" s="1"/>
      <c r="C332" s="2"/>
      <c r="D332" s="1"/>
      <c r="E332" s="1"/>
      <c r="G332" s="1"/>
      <c r="H332" s="1"/>
      <c r="I332" s="1"/>
      <c r="J332" s="1"/>
      <c r="K332" s="1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9"/>
      <c r="AA332" s="9"/>
      <c r="AB332" s="9"/>
      <c r="AC332" s="2"/>
    </row>
    <row r="333" spans="1:29" x14ac:dyDescent="0.25">
      <c r="A333" s="2"/>
      <c r="B333" s="1"/>
      <c r="C333" s="2"/>
      <c r="D333" s="1"/>
      <c r="E333" s="1"/>
      <c r="G333" s="1"/>
      <c r="H333" s="1"/>
      <c r="I333" s="1"/>
      <c r="J333" s="1"/>
      <c r="K333" s="1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9"/>
      <c r="AA333" s="9"/>
      <c r="AB333" s="9"/>
      <c r="AC333" s="2"/>
    </row>
    <row r="334" spans="1:29" x14ac:dyDescent="0.25">
      <c r="A334" s="2"/>
      <c r="B334" s="1"/>
      <c r="C334" s="2"/>
      <c r="D334" s="1"/>
      <c r="E334" s="1"/>
      <c r="G334" s="1"/>
      <c r="H334" s="1"/>
      <c r="I334" s="1"/>
      <c r="J334" s="1"/>
      <c r="K334" s="1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9"/>
      <c r="AA334" s="9"/>
      <c r="AB334" s="9"/>
      <c r="AC334" s="2"/>
    </row>
    <row r="335" spans="1:29" x14ac:dyDescent="0.25">
      <c r="A335" s="2"/>
      <c r="B335" s="1"/>
      <c r="C335" s="2"/>
      <c r="D335" s="1"/>
      <c r="E335" s="1"/>
      <c r="G335" s="1"/>
      <c r="H335" s="1"/>
      <c r="I335" s="1"/>
      <c r="J335" s="1"/>
      <c r="K335" s="1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9"/>
      <c r="AA335" s="9"/>
      <c r="AB335" s="9"/>
      <c r="AC335" s="2"/>
    </row>
    <row r="336" spans="1:29" x14ac:dyDescent="0.25">
      <c r="A336" s="2"/>
      <c r="B336" s="1"/>
      <c r="C336" s="2"/>
      <c r="D336" s="1"/>
      <c r="E336" s="1"/>
      <c r="G336" s="1"/>
      <c r="H336" s="1"/>
      <c r="I336" s="1"/>
      <c r="J336" s="1"/>
      <c r="K336" s="1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9"/>
      <c r="AA336" s="9"/>
      <c r="AB336" s="9"/>
      <c r="AC336" s="2"/>
    </row>
    <row r="337" spans="1:29" x14ac:dyDescent="0.25">
      <c r="A337" s="2"/>
      <c r="B337" s="1"/>
      <c r="C337" s="2"/>
      <c r="D337" s="1"/>
      <c r="E337" s="1"/>
      <c r="G337" s="1"/>
      <c r="H337" s="1"/>
      <c r="I337" s="1"/>
      <c r="J337" s="1"/>
      <c r="K337" s="1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9"/>
      <c r="AA337" s="9"/>
      <c r="AB337" s="9"/>
      <c r="AC337" s="2"/>
    </row>
    <row r="338" spans="1:29" x14ac:dyDescent="0.25">
      <c r="A338" s="2"/>
      <c r="B338" s="1"/>
      <c r="C338" s="2"/>
      <c r="D338" s="1"/>
      <c r="E338" s="1"/>
      <c r="G338" s="1"/>
      <c r="H338" s="1"/>
      <c r="I338" s="1"/>
      <c r="J338" s="1"/>
      <c r="K338" s="1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9"/>
      <c r="AA338" s="9"/>
      <c r="AB338" s="9"/>
      <c r="AC338" s="2"/>
    </row>
    <row r="339" spans="1:29" x14ac:dyDescent="0.25">
      <c r="A339" s="2"/>
      <c r="B339" s="1"/>
      <c r="C339" s="2"/>
      <c r="D339" s="1"/>
      <c r="E339" s="1"/>
      <c r="G339" s="1"/>
      <c r="H339" s="1"/>
      <c r="I339" s="1"/>
      <c r="J339" s="1"/>
      <c r="K339" s="1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9"/>
      <c r="AA339" s="9"/>
      <c r="AB339" s="9"/>
      <c r="AC339" s="2"/>
    </row>
    <row r="340" spans="1:29" x14ac:dyDescent="0.25">
      <c r="A340" s="2"/>
      <c r="B340" s="1"/>
      <c r="C340" s="2"/>
      <c r="D340" s="1"/>
      <c r="E340" s="1"/>
      <c r="G340" s="1"/>
      <c r="H340" s="1"/>
      <c r="I340" s="1"/>
      <c r="J340" s="1"/>
      <c r="K340" s="1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9"/>
      <c r="AA340" s="9"/>
      <c r="AB340" s="9"/>
      <c r="AC340" s="2"/>
    </row>
    <row r="341" spans="1:29" x14ac:dyDescent="0.25">
      <c r="A341" s="2"/>
      <c r="B341" s="1"/>
      <c r="C341" s="2"/>
      <c r="D341" s="1"/>
      <c r="E341" s="1"/>
      <c r="G341" s="1"/>
      <c r="H341" s="1"/>
      <c r="I341" s="1"/>
      <c r="J341" s="1"/>
      <c r="K341" s="1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9"/>
      <c r="AA341" s="9"/>
      <c r="AB341" s="9"/>
      <c r="AC341" s="2"/>
    </row>
    <row r="342" spans="1:29" x14ac:dyDescent="0.25">
      <c r="A342" s="2"/>
      <c r="B342" s="1"/>
      <c r="C342" s="2"/>
      <c r="D342" s="1"/>
      <c r="E342" s="1"/>
      <c r="G342" s="1"/>
      <c r="H342" s="1"/>
      <c r="I342" s="1"/>
      <c r="J342" s="1"/>
      <c r="K342" s="1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9"/>
      <c r="AA342" s="9"/>
      <c r="AB342" s="9"/>
      <c r="AC342" s="2"/>
    </row>
    <row r="343" spans="1:29" x14ac:dyDescent="0.25">
      <c r="A343" s="2"/>
      <c r="B343" s="1"/>
      <c r="C343" s="2"/>
      <c r="D343" s="1"/>
      <c r="E343" s="1"/>
      <c r="G343" s="1"/>
      <c r="H343" s="1"/>
      <c r="I343" s="1"/>
      <c r="J343" s="1"/>
      <c r="K343" s="1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9"/>
      <c r="AA343" s="9"/>
      <c r="AB343" s="9"/>
      <c r="AC343" s="2"/>
    </row>
    <row r="344" spans="1:29" x14ac:dyDescent="0.25">
      <c r="A344" s="2"/>
      <c r="B344" s="1"/>
      <c r="C344" s="2"/>
      <c r="D344" s="1"/>
      <c r="E344" s="1"/>
      <c r="G344" s="1"/>
      <c r="H344" s="1"/>
      <c r="I344" s="1"/>
      <c r="J344" s="1"/>
      <c r="K344" s="1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9"/>
      <c r="AA344" s="9"/>
      <c r="AB344" s="9"/>
      <c r="AC344" s="2"/>
    </row>
    <row r="345" spans="1:29" x14ac:dyDescent="0.25">
      <c r="A345" s="2"/>
      <c r="B345" s="1"/>
      <c r="C345" s="2"/>
      <c r="D345" s="1"/>
      <c r="E345" s="1"/>
      <c r="G345" s="1"/>
      <c r="H345" s="1"/>
      <c r="I345" s="1"/>
      <c r="J345" s="1"/>
      <c r="K345" s="1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9"/>
      <c r="AA345" s="9"/>
      <c r="AB345" s="9"/>
      <c r="AC345" s="2"/>
    </row>
    <row r="346" spans="1:29" x14ac:dyDescent="0.25">
      <c r="A346" s="2"/>
      <c r="B346" s="1"/>
      <c r="C346" s="2"/>
      <c r="D346" s="1"/>
      <c r="E346" s="1"/>
      <c r="G346" s="1"/>
      <c r="H346" s="1"/>
      <c r="I346" s="1"/>
      <c r="J346" s="1"/>
      <c r="K346" s="1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9"/>
      <c r="AA346" s="9"/>
      <c r="AB346" s="9"/>
      <c r="AC346" s="2"/>
    </row>
    <row r="347" spans="1:29" x14ac:dyDescent="0.25">
      <c r="A347" s="2"/>
      <c r="B347" s="1"/>
      <c r="C347" s="2"/>
      <c r="D347" s="1"/>
      <c r="E347" s="1"/>
      <c r="G347" s="1"/>
      <c r="H347" s="1"/>
      <c r="I347" s="1"/>
      <c r="J347" s="1"/>
      <c r="K347" s="1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9"/>
      <c r="AA347" s="9"/>
      <c r="AB347" s="9"/>
      <c r="AC347" s="2"/>
    </row>
    <row r="348" spans="1:29" x14ac:dyDescent="0.25">
      <c r="A348" s="2"/>
      <c r="B348" s="1"/>
      <c r="C348" s="2"/>
      <c r="D348" s="1"/>
      <c r="E348" s="1"/>
      <c r="G348" s="1"/>
      <c r="H348" s="1"/>
      <c r="I348" s="1"/>
      <c r="J348" s="1"/>
      <c r="K348" s="1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9"/>
      <c r="AA348" s="9"/>
      <c r="AB348" s="9"/>
      <c r="AC348" s="2"/>
    </row>
    <row r="349" spans="1:29" x14ac:dyDescent="0.25">
      <c r="A349" s="2"/>
      <c r="B349" s="1"/>
      <c r="C349" s="2"/>
      <c r="D349" s="1"/>
      <c r="E349" s="1"/>
      <c r="G349" s="1"/>
      <c r="H349" s="1"/>
      <c r="I349" s="1"/>
      <c r="J349" s="1"/>
      <c r="K349" s="1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9"/>
      <c r="AA349" s="9"/>
      <c r="AB349" s="9"/>
      <c r="AC349" s="2"/>
    </row>
    <row r="350" spans="1:29" x14ac:dyDescent="0.25">
      <c r="A350" s="2"/>
      <c r="B350" s="1"/>
      <c r="C350" s="2"/>
      <c r="D350" s="1"/>
      <c r="E350" s="1"/>
      <c r="G350" s="1"/>
      <c r="H350" s="1"/>
      <c r="I350" s="1"/>
      <c r="J350" s="1"/>
      <c r="K350" s="1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9"/>
      <c r="AA350" s="9"/>
      <c r="AB350" s="9"/>
      <c r="AC350" s="2"/>
    </row>
    <row r="351" spans="1:29" x14ac:dyDescent="0.25">
      <c r="A351" s="2"/>
      <c r="B351" s="1"/>
      <c r="C351" s="2"/>
      <c r="D351" s="1"/>
      <c r="E351" s="1"/>
      <c r="G351" s="1"/>
      <c r="H351" s="1"/>
      <c r="I351" s="1"/>
      <c r="J351" s="1"/>
      <c r="K351" s="1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9"/>
      <c r="AA351" s="9"/>
      <c r="AB351" s="9"/>
      <c r="AC351" s="2"/>
    </row>
    <row r="352" spans="1:29" x14ac:dyDescent="0.25">
      <c r="A352" s="2"/>
      <c r="B352" s="1"/>
      <c r="C352" s="2"/>
      <c r="D352" s="1"/>
      <c r="E352" s="1"/>
      <c r="G352" s="1"/>
      <c r="H352" s="1"/>
      <c r="I352" s="1"/>
      <c r="J352" s="1"/>
      <c r="K352" s="1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9"/>
      <c r="AA352" s="9"/>
      <c r="AB352" s="9"/>
      <c r="AC352" s="2"/>
    </row>
    <row r="353" spans="1:29" x14ac:dyDescent="0.25">
      <c r="A353" s="2"/>
      <c r="B353" s="1"/>
      <c r="C353" s="2"/>
      <c r="D353" s="1"/>
      <c r="E353" s="1"/>
      <c r="G353" s="1"/>
      <c r="H353" s="1"/>
      <c r="I353" s="1"/>
      <c r="J353" s="1"/>
      <c r="K353" s="1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9"/>
      <c r="AA353" s="9"/>
      <c r="AB353" s="9"/>
      <c r="AC353" s="2"/>
    </row>
    <row r="354" spans="1:29" x14ac:dyDescent="0.25">
      <c r="A354" s="2"/>
      <c r="B354" s="1"/>
      <c r="C354" s="2"/>
      <c r="D354" s="1"/>
      <c r="E354" s="1"/>
      <c r="G354" s="1"/>
      <c r="H354" s="1"/>
      <c r="I354" s="1"/>
      <c r="J354" s="1"/>
      <c r="K354" s="1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9"/>
      <c r="AA354" s="9"/>
      <c r="AB354" s="9"/>
      <c r="AC354" s="2"/>
    </row>
    <row r="355" spans="1:29" x14ac:dyDescent="0.25">
      <c r="A355" s="2"/>
      <c r="B355" s="1"/>
      <c r="C355" s="2"/>
      <c r="D355" s="1"/>
      <c r="E355" s="1"/>
      <c r="G355" s="1"/>
      <c r="H355" s="1"/>
      <c r="I355" s="1"/>
      <c r="J355" s="1"/>
      <c r="K355" s="1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9"/>
      <c r="AA355" s="9"/>
      <c r="AB355" s="9"/>
      <c r="AC355" s="2"/>
    </row>
    <row r="356" spans="1:29" x14ac:dyDescent="0.25">
      <c r="A356" s="2"/>
      <c r="B356" s="1"/>
      <c r="C356" s="2"/>
      <c r="D356" s="1"/>
      <c r="E356" s="1"/>
      <c r="G356" s="1"/>
      <c r="H356" s="1"/>
      <c r="I356" s="1"/>
      <c r="J356" s="1"/>
      <c r="K356" s="1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9"/>
      <c r="AA356" s="9"/>
      <c r="AB356" s="9"/>
      <c r="AC356" s="2"/>
    </row>
    <row r="357" spans="1:29" x14ac:dyDescent="0.25">
      <c r="A357" s="2"/>
      <c r="B357" s="1"/>
      <c r="C357" s="2"/>
      <c r="D357" s="1"/>
      <c r="E357" s="1"/>
      <c r="G357" s="1"/>
      <c r="H357" s="1"/>
      <c r="I357" s="1"/>
      <c r="J357" s="1"/>
      <c r="K357" s="1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9"/>
      <c r="AA357" s="9"/>
      <c r="AB357" s="9"/>
      <c r="AC357" s="2"/>
    </row>
    <row r="358" spans="1:29" x14ac:dyDescent="0.25">
      <c r="A358" s="2"/>
      <c r="B358" s="1"/>
      <c r="C358" s="2"/>
      <c r="D358" s="1"/>
      <c r="E358" s="1"/>
      <c r="G358" s="1"/>
      <c r="H358" s="1"/>
      <c r="I358" s="1"/>
      <c r="J358" s="1"/>
      <c r="K358" s="1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9"/>
      <c r="AA358" s="9"/>
      <c r="AB358" s="9"/>
      <c r="AC358" s="2"/>
    </row>
    <row r="359" spans="1:29" x14ac:dyDescent="0.25">
      <c r="A359" s="2"/>
      <c r="B359" s="1"/>
      <c r="C359" s="2"/>
      <c r="D359" s="1"/>
      <c r="E359" s="1"/>
      <c r="G359" s="1"/>
      <c r="H359" s="1"/>
      <c r="I359" s="1"/>
      <c r="J359" s="1"/>
      <c r="K359" s="1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9"/>
      <c r="AA359" s="9"/>
      <c r="AB359" s="9"/>
      <c r="AC359" s="2"/>
    </row>
    <row r="360" spans="1:29" x14ac:dyDescent="0.25">
      <c r="A360" s="2"/>
      <c r="B360" s="1"/>
      <c r="C360" s="2"/>
      <c r="D360" s="1"/>
      <c r="E360" s="1"/>
      <c r="G360" s="1"/>
      <c r="H360" s="1"/>
      <c r="I360" s="1"/>
      <c r="J360" s="1"/>
      <c r="K360" s="1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9"/>
      <c r="AA360" s="9"/>
      <c r="AB360" s="9"/>
      <c r="AC360" s="2"/>
    </row>
    <row r="361" spans="1:29" x14ac:dyDescent="0.25">
      <c r="A361" s="2"/>
      <c r="B361" s="1"/>
      <c r="C361" s="2"/>
      <c r="D361" s="1"/>
      <c r="E361" s="1"/>
      <c r="G361" s="1"/>
      <c r="H361" s="1"/>
      <c r="I361" s="1"/>
      <c r="J361" s="1"/>
      <c r="K361" s="1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9"/>
      <c r="AA361" s="9"/>
      <c r="AB361" s="9"/>
      <c r="AC361" s="2"/>
    </row>
    <row r="362" spans="1:29" x14ac:dyDescent="0.25">
      <c r="A362" s="2"/>
      <c r="B362" s="1"/>
      <c r="C362" s="2"/>
      <c r="D362" s="1"/>
      <c r="E362" s="1"/>
      <c r="G362" s="1"/>
      <c r="H362" s="1"/>
      <c r="I362" s="1"/>
      <c r="J362" s="1"/>
      <c r="K362" s="1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9"/>
      <c r="AA362" s="9"/>
      <c r="AB362" s="9"/>
      <c r="AC362" s="2"/>
    </row>
    <row r="363" spans="1:29" x14ac:dyDescent="0.25">
      <c r="A363" s="2"/>
      <c r="B363" s="1"/>
      <c r="C363" s="2"/>
      <c r="D363" s="1"/>
      <c r="E363" s="1"/>
      <c r="G363" s="1"/>
      <c r="H363" s="1"/>
      <c r="I363" s="1"/>
      <c r="J363" s="1"/>
      <c r="K363" s="1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9"/>
      <c r="AA363" s="9"/>
      <c r="AB363" s="9"/>
      <c r="AC363" s="2"/>
    </row>
    <row r="364" spans="1:29" x14ac:dyDescent="0.25">
      <c r="A364" s="2"/>
      <c r="B364" s="1"/>
      <c r="C364" s="2"/>
      <c r="D364" s="1"/>
      <c r="E364" s="1"/>
      <c r="G364" s="1"/>
      <c r="H364" s="1"/>
      <c r="I364" s="1"/>
      <c r="J364" s="1"/>
      <c r="K364" s="1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9"/>
      <c r="AA364" s="9"/>
      <c r="AB364" s="9"/>
      <c r="AC364" s="2"/>
    </row>
    <row r="365" spans="1:29" x14ac:dyDescent="0.25">
      <c r="A365" s="2"/>
      <c r="B365" s="1"/>
      <c r="C365" s="2"/>
      <c r="D365" s="1"/>
      <c r="E365" s="1"/>
      <c r="G365" s="1"/>
      <c r="H365" s="1"/>
      <c r="I365" s="1"/>
      <c r="J365" s="1"/>
      <c r="K365" s="1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9"/>
      <c r="AA365" s="9"/>
      <c r="AB365" s="9"/>
      <c r="AC365" s="2"/>
    </row>
    <row r="366" spans="1:29" x14ac:dyDescent="0.25">
      <c r="A366" s="2"/>
      <c r="B366" s="1"/>
      <c r="C366" s="2"/>
      <c r="D366" s="1"/>
      <c r="E366" s="1"/>
      <c r="G366" s="1"/>
      <c r="H366" s="1"/>
      <c r="I366" s="1"/>
      <c r="J366" s="1"/>
      <c r="K366" s="1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9"/>
      <c r="AA366" s="9"/>
      <c r="AB366" s="9"/>
      <c r="AC366" s="2"/>
    </row>
    <row r="367" spans="1:29" x14ac:dyDescent="0.25">
      <c r="A367" s="2"/>
      <c r="B367" s="1"/>
      <c r="C367" s="2"/>
      <c r="D367" s="1"/>
      <c r="E367" s="1"/>
      <c r="G367" s="1"/>
      <c r="H367" s="1"/>
      <c r="I367" s="1"/>
      <c r="J367" s="1"/>
      <c r="K367" s="1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9"/>
      <c r="AA367" s="9"/>
      <c r="AB367" s="9"/>
      <c r="AC367" s="2"/>
    </row>
    <row r="368" spans="1:29" x14ac:dyDescent="0.25">
      <c r="A368" s="2"/>
      <c r="B368" s="1"/>
      <c r="C368" s="2"/>
      <c r="D368" s="1"/>
      <c r="E368" s="1"/>
      <c r="G368" s="1"/>
      <c r="H368" s="1"/>
      <c r="I368" s="1"/>
      <c r="J368" s="1"/>
      <c r="K368" s="1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9"/>
      <c r="AA368" s="9"/>
      <c r="AB368" s="9"/>
      <c r="AC368" s="2"/>
    </row>
    <row r="369" spans="1:29" x14ac:dyDescent="0.25">
      <c r="A369" s="2"/>
      <c r="B369" s="1"/>
      <c r="C369" s="2"/>
      <c r="D369" s="1"/>
      <c r="E369" s="1"/>
      <c r="G369" s="1"/>
      <c r="H369" s="1"/>
      <c r="I369" s="1"/>
      <c r="J369" s="1"/>
      <c r="K369" s="1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9"/>
      <c r="AA369" s="9"/>
      <c r="AB369" s="9"/>
      <c r="AC369" s="2"/>
    </row>
    <row r="370" spans="1:29" x14ac:dyDescent="0.25">
      <c r="A370" s="2"/>
      <c r="B370" s="1"/>
      <c r="C370" s="2"/>
      <c r="D370" s="1"/>
      <c r="E370" s="1"/>
      <c r="G370" s="1"/>
      <c r="H370" s="1"/>
      <c r="I370" s="1"/>
      <c r="J370" s="1"/>
      <c r="K370" s="1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9"/>
      <c r="AA370" s="9"/>
      <c r="AB370" s="9"/>
      <c r="AC370" s="2"/>
    </row>
    <row r="371" spans="1:29" x14ac:dyDescent="0.25">
      <c r="A371" s="2"/>
      <c r="B371" s="1"/>
      <c r="C371" s="2"/>
      <c r="D371" s="1"/>
      <c r="E371" s="1"/>
      <c r="G371" s="1"/>
      <c r="H371" s="1"/>
      <c r="I371" s="1"/>
      <c r="J371" s="1"/>
      <c r="K371" s="1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9"/>
      <c r="AA371" s="9"/>
      <c r="AB371" s="9"/>
      <c r="AC371" s="2"/>
    </row>
    <row r="372" spans="1:29" x14ac:dyDescent="0.25">
      <c r="A372" s="2"/>
      <c r="B372" s="1"/>
      <c r="C372" s="2"/>
      <c r="D372" s="1"/>
      <c r="E372" s="1"/>
      <c r="G372" s="1"/>
      <c r="H372" s="1"/>
      <c r="I372" s="1"/>
      <c r="J372" s="1"/>
      <c r="K372" s="1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9"/>
      <c r="AA372" s="9"/>
      <c r="AB372" s="9"/>
      <c r="AC372" s="2"/>
    </row>
    <row r="373" spans="1:29" x14ac:dyDescent="0.25">
      <c r="A373" s="2"/>
      <c r="B373" s="1"/>
      <c r="C373" s="2"/>
      <c r="D373" s="1"/>
      <c r="E373" s="1"/>
      <c r="G373" s="1"/>
      <c r="H373" s="1"/>
      <c r="I373" s="1"/>
      <c r="J373" s="1"/>
      <c r="K373" s="1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9"/>
      <c r="AA373" s="9"/>
      <c r="AB373" s="9"/>
      <c r="AC373" s="2"/>
    </row>
    <row r="374" spans="1:29" x14ac:dyDescent="0.25">
      <c r="A374" s="2"/>
      <c r="B374" s="1"/>
      <c r="C374" s="2"/>
      <c r="D374" s="1"/>
      <c r="E374" s="1"/>
      <c r="G374" s="1"/>
      <c r="H374" s="1"/>
      <c r="I374" s="1"/>
      <c r="J374" s="1"/>
      <c r="K374" s="1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9"/>
      <c r="AA374" s="9"/>
      <c r="AB374" s="9"/>
      <c r="AC374" s="2"/>
    </row>
    <row r="375" spans="1:29" x14ac:dyDescent="0.25">
      <c r="A375" s="2"/>
      <c r="B375" s="1"/>
      <c r="C375" s="2"/>
      <c r="D375" s="1"/>
      <c r="E375" s="1"/>
      <c r="G375" s="1"/>
      <c r="H375" s="1"/>
      <c r="I375" s="1"/>
      <c r="J375" s="1"/>
      <c r="K375" s="1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9"/>
      <c r="AA375" s="9"/>
      <c r="AB375" s="9"/>
      <c r="AC375" s="2"/>
    </row>
    <row r="376" spans="1:29" x14ac:dyDescent="0.25">
      <c r="A376" s="2"/>
      <c r="B376" s="1"/>
      <c r="C376" s="2"/>
      <c r="D376" s="1"/>
      <c r="E376" s="1"/>
      <c r="G376" s="1"/>
      <c r="H376" s="1"/>
      <c r="I376" s="1"/>
      <c r="J376" s="1"/>
      <c r="K376" s="1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9"/>
      <c r="AA376" s="9"/>
      <c r="AB376" s="9"/>
      <c r="AC376" s="2"/>
    </row>
    <row r="377" spans="1:29" x14ac:dyDescent="0.25">
      <c r="A377" s="2"/>
      <c r="B377" s="1"/>
      <c r="C377" s="2"/>
      <c r="D377" s="1"/>
      <c r="E377" s="1"/>
      <c r="G377" s="1"/>
      <c r="H377" s="1"/>
      <c r="I377" s="1"/>
      <c r="J377" s="1"/>
      <c r="K377" s="1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9"/>
      <c r="AA377" s="9"/>
      <c r="AB377" s="9"/>
      <c r="AC377" s="2"/>
    </row>
    <row r="378" spans="1:29" x14ac:dyDescent="0.25">
      <c r="A378" s="2"/>
      <c r="B378" s="1"/>
      <c r="C378" s="2"/>
      <c r="D378" s="1"/>
      <c r="E378" s="1"/>
      <c r="G378" s="1"/>
      <c r="H378" s="1"/>
      <c r="I378" s="1"/>
      <c r="J378" s="1"/>
      <c r="K378" s="1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9"/>
      <c r="AA378" s="9"/>
      <c r="AB378" s="9"/>
      <c r="AC378" s="2"/>
    </row>
    <row r="379" spans="1:29" x14ac:dyDescent="0.25">
      <c r="A379" s="2"/>
      <c r="B379" s="1"/>
      <c r="C379" s="2"/>
      <c r="D379" s="1"/>
      <c r="E379" s="1"/>
      <c r="G379" s="1"/>
      <c r="H379" s="1"/>
      <c r="I379" s="1"/>
      <c r="J379" s="1"/>
      <c r="K379" s="1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9"/>
      <c r="AA379" s="9"/>
      <c r="AB379" s="9"/>
      <c r="AC379" s="2"/>
    </row>
    <row r="380" spans="1:29" x14ac:dyDescent="0.25">
      <c r="A380" s="2"/>
      <c r="B380" s="1"/>
      <c r="C380" s="2"/>
      <c r="D380" s="1"/>
      <c r="E380" s="1"/>
      <c r="G380" s="1"/>
      <c r="H380" s="1"/>
      <c r="I380" s="1"/>
      <c r="J380" s="1"/>
      <c r="K380" s="1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9"/>
      <c r="AA380" s="9"/>
      <c r="AB380" s="9"/>
      <c r="AC380" s="2"/>
    </row>
    <row r="381" spans="1:29" x14ac:dyDescent="0.25">
      <c r="A381" s="2"/>
      <c r="B381" s="1"/>
      <c r="C381" s="2"/>
      <c r="D381" s="1"/>
      <c r="E381" s="1"/>
      <c r="G381" s="1"/>
      <c r="H381" s="1"/>
      <c r="I381" s="1"/>
      <c r="J381" s="1"/>
      <c r="K381" s="1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9"/>
      <c r="AA381" s="9"/>
      <c r="AB381" s="9"/>
      <c r="AC381" s="2"/>
    </row>
    <row r="382" spans="1:29" x14ac:dyDescent="0.25">
      <c r="A382" s="2"/>
      <c r="B382" s="1"/>
      <c r="C382" s="2"/>
      <c r="D382" s="1"/>
      <c r="E382" s="1"/>
      <c r="G382" s="1"/>
      <c r="H382" s="1"/>
      <c r="I382" s="1"/>
      <c r="J382" s="1"/>
      <c r="K382" s="1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9"/>
      <c r="AA382" s="9"/>
      <c r="AB382" s="9"/>
      <c r="AC382" s="2"/>
    </row>
    <row r="383" spans="1:29" x14ac:dyDescent="0.25">
      <c r="A383" s="2"/>
      <c r="B383" s="1"/>
      <c r="C383" s="2"/>
      <c r="D383" s="1"/>
      <c r="E383" s="1"/>
      <c r="G383" s="1"/>
      <c r="H383" s="1"/>
      <c r="I383" s="1"/>
      <c r="J383" s="1"/>
      <c r="K383" s="1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9"/>
      <c r="AA383" s="9"/>
      <c r="AB383" s="9"/>
      <c r="AC383" s="2"/>
    </row>
    <row r="384" spans="1:29" x14ac:dyDescent="0.25">
      <c r="A384" s="2"/>
      <c r="B384" s="1"/>
      <c r="C384" s="2"/>
      <c r="D384" s="1"/>
      <c r="E384" s="1"/>
      <c r="G384" s="1"/>
      <c r="H384" s="1"/>
      <c r="I384" s="1"/>
      <c r="J384" s="1"/>
      <c r="K384" s="1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9"/>
      <c r="AA384" s="9"/>
      <c r="AB384" s="9"/>
      <c r="AC384" s="2"/>
    </row>
    <row r="385" spans="1:29" x14ac:dyDescent="0.25">
      <c r="A385" s="2"/>
      <c r="B385" s="1"/>
      <c r="C385" s="2"/>
      <c r="D385" s="1"/>
      <c r="E385" s="1"/>
      <c r="G385" s="1"/>
      <c r="H385" s="1"/>
      <c r="I385" s="1"/>
      <c r="J385" s="1"/>
      <c r="K385" s="1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9"/>
      <c r="AA385" s="9"/>
      <c r="AB385" s="9"/>
      <c r="AC385" s="2"/>
    </row>
    <row r="386" spans="1:29" x14ac:dyDescent="0.25">
      <c r="A386" s="2"/>
      <c r="B386" s="1"/>
      <c r="C386" s="2"/>
      <c r="D386" s="1"/>
      <c r="E386" s="1"/>
      <c r="G386" s="1"/>
      <c r="H386" s="1"/>
      <c r="I386" s="1"/>
      <c r="J386" s="1"/>
      <c r="K386" s="1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9"/>
      <c r="AA386" s="9"/>
      <c r="AB386" s="9"/>
      <c r="AC386" s="2"/>
    </row>
    <row r="387" spans="1:29" x14ac:dyDescent="0.25">
      <c r="A387" s="2"/>
      <c r="B387" s="1"/>
      <c r="C387" s="2"/>
      <c r="D387" s="1"/>
      <c r="E387" s="1"/>
      <c r="G387" s="1"/>
      <c r="H387" s="1"/>
      <c r="I387" s="1"/>
      <c r="J387" s="1"/>
      <c r="K387" s="1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9"/>
      <c r="AA387" s="9"/>
      <c r="AB387" s="9"/>
      <c r="AC387" s="2"/>
    </row>
    <row r="388" spans="1:29" x14ac:dyDescent="0.25">
      <c r="A388" s="2"/>
      <c r="B388" s="1"/>
      <c r="C388" s="2"/>
      <c r="D388" s="1"/>
      <c r="E388" s="1"/>
      <c r="G388" s="1"/>
      <c r="H388" s="1"/>
      <c r="I388" s="1"/>
      <c r="J388" s="1"/>
      <c r="K388" s="1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9"/>
      <c r="AA388" s="9"/>
      <c r="AB388" s="9"/>
      <c r="AC388" s="2"/>
    </row>
    <row r="389" spans="1:29" x14ac:dyDescent="0.25">
      <c r="A389" s="2"/>
      <c r="B389" s="1"/>
      <c r="C389" s="2"/>
      <c r="D389" s="1"/>
      <c r="E389" s="1"/>
      <c r="G389" s="1"/>
      <c r="H389" s="1"/>
      <c r="I389" s="1"/>
      <c r="J389" s="1"/>
      <c r="K389" s="1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9"/>
      <c r="AA389" s="9"/>
      <c r="AB389" s="9"/>
      <c r="AC389" s="2"/>
    </row>
    <row r="390" spans="1:29" x14ac:dyDescent="0.25">
      <c r="A390" s="2"/>
      <c r="B390" s="1"/>
      <c r="C390" s="2"/>
      <c r="D390" s="1"/>
      <c r="E390" s="1"/>
      <c r="G390" s="1"/>
      <c r="H390" s="1"/>
      <c r="I390" s="1"/>
      <c r="J390" s="1"/>
      <c r="K390" s="1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9"/>
      <c r="AA390" s="9"/>
      <c r="AB390" s="9"/>
      <c r="AC390" s="2"/>
    </row>
    <row r="391" spans="1:29" x14ac:dyDescent="0.25">
      <c r="A391" s="2"/>
      <c r="B391" s="1"/>
      <c r="C391" s="2"/>
      <c r="D391" s="1"/>
      <c r="E391" s="1"/>
      <c r="G391" s="1"/>
      <c r="H391" s="1"/>
      <c r="I391" s="1"/>
      <c r="J391" s="1"/>
      <c r="K391" s="1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9"/>
      <c r="AA391" s="9"/>
      <c r="AB391" s="9"/>
      <c r="AC391" s="2"/>
    </row>
    <row r="392" spans="1:29" x14ac:dyDescent="0.25">
      <c r="A392" s="2"/>
      <c r="B392" s="1"/>
      <c r="C392" s="2"/>
      <c r="D392" s="1"/>
      <c r="E392" s="1"/>
      <c r="G392" s="1"/>
      <c r="H392" s="1"/>
      <c r="I392" s="1"/>
      <c r="J392" s="1"/>
      <c r="K392" s="1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9"/>
      <c r="AA392" s="9"/>
      <c r="AB392" s="9"/>
      <c r="AC392" s="2"/>
    </row>
    <row r="393" spans="1:29" x14ac:dyDescent="0.25">
      <c r="A393" s="2"/>
      <c r="B393" s="1"/>
      <c r="C393" s="2"/>
      <c r="D393" s="1"/>
      <c r="E393" s="1"/>
      <c r="G393" s="1"/>
      <c r="H393" s="1"/>
      <c r="I393" s="1"/>
      <c r="J393" s="1"/>
      <c r="K393" s="1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9"/>
      <c r="AA393" s="9"/>
      <c r="AB393" s="9"/>
      <c r="AC393" s="2"/>
    </row>
    <row r="394" spans="1:29" x14ac:dyDescent="0.25">
      <c r="A394" s="2"/>
      <c r="B394" s="1"/>
      <c r="C394" s="2"/>
      <c r="D394" s="1"/>
      <c r="E394" s="1"/>
      <c r="G394" s="1"/>
      <c r="H394" s="1"/>
      <c r="I394" s="1"/>
      <c r="J394" s="1"/>
      <c r="K394" s="1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9"/>
      <c r="AA394" s="9"/>
      <c r="AB394" s="9"/>
      <c r="AC394" s="2"/>
    </row>
    <row r="395" spans="1:29" x14ac:dyDescent="0.25">
      <c r="A395" s="2"/>
      <c r="B395" s="1"/>
      <c r="C395" s="2"/>
      <c r="D395" s="1"/>
      <c r="E395" s="1"/>
      <c r="G395" s="1"/>
      <c r="H395" s="1"/>
      <c r="I395" s="1"/>
      <c r="J395" s="1"/>
      <c r="K395" s="1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9"/>
      <c r="AA395" s="9"/>
      <c r="AB395" s="9"/>
      <c r="AC395" s="2"/>
    </row>
    <row r="396" spans="1:29" x14ac:dyDescent="0.25">
      <c r="A396" s="2"/>
      <c r="B396" s="1"/>
      <c r="C396" s="2"/>
      <c r="D396" s="1"/>
      <c r="E396" s="1"/>
      <c r="G396" s="1"/>
      <c r="H396" s="1"/>
      <c r="I396" s="1"/>
      <c r="J396" s="1"/>
      <c r="K396" s="1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9"/>
      <c r="AA396" s="9"/>
      <c r="AB396" s="9"/>
      <c r="AC396" s="2"/>
    </row>
    <row r="397" spans="1:29" x14ac:dyDescent="0.25">
      <c r="A397" s="2"/>
      <c r="B397" s="1"/>
      <c r="C397" s="2"/>
      <c r="D397" s="1"/>
      <c r="E397" s="1"/>
      <c r="G397" s="1"/>
      <c r="H397" s="1"/>
      <c r="I397" s="1"/>
      <c r="J397" s="1"/>
      <c r="K397" s="1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9"/>
      <c r="AA397" s="9"/>
      <c r="AB397" s="9"/>
      <c r="AC397" s="2"/>
    </row>
    <row r="398" spans="1:29" x14ac:dyDescent="0.25">
      <c r="A398" s="2"/>
      <c r="B398" s="1"/>
      <c r="C398" s="2"/>
      <c r="D398" s="1"/>
      <c r="E398" s="1"/>
      <c r="G398" s="1"/>
      <c r="H398" s="1"/>
      <c r="I398" s="1"/>
      <c r="J398" s="1"/>
      <c r="K398" s="1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9"/>
      <c r="AA398" s="9"/>
      <c r="AB398" s="9"/>
      <c r="AC398" s="2"/>
    </row>
    <row r="399" spans="1:29" x14ac:dyDescent="0.25">
      <c r="A399" s="2"/>
      <c r="B399" s="1"/>
      <c r="C399" s="2"/>
      <c r="D399" s="1"/>
      <c r="E399" s="1"/>
      <c r="G399" s="1"/>
      <c r="H399" s="1"/>
      <c r="I399" s="1"/>
      <c r="J399" s="1"/>
      <c r="K399" s="1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9"/>
      <c r="AA399" s="9"/>
      <c r="AB399" s="9"/>
      <c r="AC399" s="2"/>
    </row>
    <row r="400" spans="1:29" x14ac:dyDescent="0.25">
      <c r="A400" s="2"/>
      <c r="B400" s="1"/>
      <c r="C400" s="2"/>
      <c r="D400" s="1"/>
      <c r="E400" s="1"/>
      <c r="G400" s="1"/>
      <c r="H400" s="1"/>
      <c r="I400" s="1"/>
      <c r="J400" s="1"/>
      <c r="K400" s="1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9"/>
      <c r="AA400" s="9"/>
      <c r="AB400" s="9"/>
      <c r="AC400" s="2"/>
    </row>
    <row r="401" spans="1:29" x14ac:dyDescent="0.25">
      <c r="A401" s="2"/>
      <c r="B401" s="1"/>
      <c r="C401" s="2"/>
      <c r="D401" s="1"/>
      <c r="E401" s="1"/>
      <c r="G401" s="1"/>
      <c r="H401" s="1"/>
      <c r="I401" s="1"/>
      <c r="J401" s="1"/>
      <c r="K401" s="1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9"/>
      <c r="AA401" s="9"/>
      <c r="AB401" s="9"/>
      <c r="AC401" s="2"/>
    </row>
    <row r="402" spans="1:29" x14ac:dyDescent="0.25">
      <c r="A402" s="2"/>
      <c r="B402" s="1"/>
      <c r="C402" s="2"/>
      <c r="D402" s="1"/>
      <c r="E402" s="1"/>
      <c r="G402" s="1"/>
      <c r="H402" s="1"/>
      <c r="I402" s="1"/>
      <c r="J402" s="1"/>
      <c r="K402" s="1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9"/>
      <c r="AA402" s="9"/>
      <c r="AB402" s="9"/>
      <c r="AC402" s="2"/>
    </row>
    <row r="403" spans="1:29" x14ac:dyDescent="0.25">
      <c r="A403" s="2"/>
      <c r="B403" s="1"/>
      <c r="C403" s="2"/>
      <c r="D403" s="1"/>
      <c r="E403" s="1"/>
      <c r="G403" s="1"/>
      <c r="H403" s="1"/>
      <c r="I403" s="1"/>
      <c r="J403" s="1"/>
      <c r="K403" s="1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9"/>
      <c r="AA403" s="9"/>
      <c r="AB403" s="9"/>
      <c r="AC403" s="2"/>
    </row>
    <row r="404" spans="1:29" x14ac:dyDescent="0.25">
      <c r="A404" s="2"/>
      <c r="B404" s="1"/>
      <c r="C404" s="2"/>
      <c r="D404" s="1"/>
      <c r="E404" s="1"/>
      <c r="G404" s="1"/>
      <c r="H404" s="1"/>
      <c r="I404" s="1"/>
      <c r="J404" s="1"/>
      <c r="K404" s="1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9"/>
      <c r="AA404" s="9"/>
      <c r="AB404" s="9"/>
      <c r="AC404" s="2"/>
    </row>
    <row r="405" spans="1:29" x14ac:dyDescent="0.25">
      <c r="A405" s="2"/>
      <c r="B405" s="1"/>
      <c r="C405" s="2"/>
      <c r="D405" s="1"/>
      <c r="E405" s="1"/>
      <c r="G405" s="1"/>
      <c r="H405" s="1"/>
      <c r="I405" s="1"/>
      <c r="J405" s="1"/>
      <c r="K405" s="1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9"/>
      <c r="AA405" s="9"/>
      <c r="AB405" s="9"/>
      <c r="AC405" s="2"/>
    </row>
    <row r="406" spans="1:29" x14ac:dyDescent="0.25">
      <c r="A406" s="2"/>
      <c r="B406" s="1"/>
      <c r="C406" s="2"/>
      <c r="D406" s="1"/>
      <c r="E406" s="1"/>
      <c r="G406" s="1"/>
      <c r="H406" s="1"/>
      <c r="I406" s="1"/>
      <c r="J406" s="1"/>
      <c r="K406" s="1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9"/>
      <c r="AA406" s="9"/>
      <c r="AB406" s="9"/>
      <c r="AC406" s="2"/>
    </row>
    <row r="407" spans="1:29" x14ac:dyDescent="0.25">
      <c r="A407" s="2"/>
      <c r="B407" s="1"/>
      <c r="C407" s="2"/>
      <c r="D407" s="1"/>
      <c r="E407" s="1"/>
      <c r="G407" s="1"/>
      <c r="H407" s="1"/>
      <c r="I407" s="1"/>
      <c r="J407" s="1"/>
      <c r="K407" s="1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9"/>
      <c r="AA407" s="9"/>
      <c r="AB407" s="9"/>
      <c r="AC407" s="2"/>
    </row>
    <row r="408" spans="1:29" x14ac:dyDescent="0.25">
      <c r="A408" s="2"/>
      <c r="B408" s="1"/>
      <c r="C408" s="2"/>
      <c r="D408" s="1"/>
      <c r="E408" s="1"/>
      <c r="G408" s="1"/>
      <c r="H408" s="1"/>
      <c r="I408" s="1"/>
      <c r="J408" s="1"/>
      <c r="K408" s="1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9"/>
      <c r="AA408" s="9"/>
      <c r="AB408" s="9"/>
      <c r="AC408" s="2"/>
    </row>
    <row r="409" spans="1:29" x14ac:dyDescent="0.25">
      <c r="A409" s="2"/>
      <c r="B409" s="1"/>
      <c r="C409" s="2"/>
      <c r="D409" s="1"/>
      <c r="E409" s="1"/>
      <c r="G409" s="1"/>
      <c r="H409" s="1"/>
      <c r="I409" s="1"/>
      <c r="J409" s="1"/>
      <c r="K409" s="1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9"/>
      <c r="AA409" s="9"/>
      <c r="AB409" s="9"/>
      <c r="AC409" s="2"/>
    </row>
    <row r="410" spans="1:29" x14ac:dyDescent="0.25">
      <c r="A410" s="2"/>
      <c r="B410" s="1"/>
      <c r="C410" s="2"/>
      <c r="D410" s="1"/>
      <c r="E410" s="1"/>
      <c r="G410" s="1"/>
      <c r="H410" s="1"/>
      <c r="I410" s="1"/>
      <c r="J410" s="1"/>
      <c r="K410" s="1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9"/>
      <c r="AA410" s="9"/>
      <c r="AB410" s="9"/>
      <c r="AC410" s="2"/>
    </row>
    <row r="411" spans="1:29" x14ac:dyDescent="0.25">
      <c r="A411" s="2"/>
      <c r="B411" s="1"/>
      <c r="C411" s="2"/>
      <c r="D411" s="1"/>
      <c r="E411" s="1"/>
      <c r="G411" s="1"/>
      <c r="H411" s="1"/>
      <c r="I411" s="1"/>
      <c r="J411" s="1"/>
      <c r="K411" s="1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9"/>
      <c r="AA411" s="9"/>
      <c r="AB411" s="9"/>
      <c r="AC411" s="2"/>
    </row>
    <row r="412" spans="1:29" x14ac:dyDescent="0.25">
      <c r="A412" s="2"/>
      <c r="B412" s="1"/>
      <c r="C412" s="2"/>
      <c r="D412" s="1"/>
      <c r="E412" s="1"/>
      <c r="G412" s="1"/>
      <c r="H412" s="1"/>
      <c r="I412" s="1"/>
      <c r="J412" s="1"/>
      <c r="K412" s="1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9"/>
      <c r="AA412" s="9"/>
      <c r="AB412" s="9"/>
      <c r="AC412" s="2"/>
    </row>
    <row r="413" spans="1:29" x14ac:dyDescent="0.25">
      <c r="A413" s="2"/>
      <c r="B413" s="1"/>
      <c r="C413" s="2"/>
      <c r="D413" s="1"/>
      <c r="E413" s="1"/>
      <c r="G413" s="1"/>
      <c r="H413" s="1"/>
      <c r="I413" s="1"/>
      <c r="J413" s="1"/>
      <c r="K413" s="1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9"/>
      <c r="AA413" s="9"/>
      <c r="AB413" s="9"/>
      <c r="AC413" s="2"/>
    </row>
    <row r="414" spans="1:29" x14ac:dyDescent="0.25">
      <c r="A414" s="2"/>
      <c r="B414" s="1"/>
      <c r="C414" s="2"/>
      <c r="D414" s="1"/>
      <c r="E414" s="1"/>
      <c r="G414" s="1"/>
      <c r="H414" s="1"/>
      <c r="I414" s="1"/>
      <c r="J414" s="1"/>
      <c r="K414" s="1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9"/>
      <c r="AA414" s="9"/>
      <c r="AB414" s="9"/>
      <c r="AC414" s="2"/>
    </row>
    <row r="415" spans="1:29" x14ac:dyDescent="0.25">
      <c r="A415" s="2"/>
      <c r="B415" s="1"/>
      <c r="C415" s="2"/>
      <c r="D415" s="1"/>
      <c r="E415" s="1"/>
      <c r="G415" s="1"/>
      <c r="H415" s="1"/>
      <c r="I415" s="1"/>
      <c r="J415" s="1"/>
      <c r="K415" s="1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9"/>
      <c r="AA415" s="9"/>
      <c r="AB415" s="9"/>
      <c r="AC415" s="2"/>
    </row>
    <row r="416" spans="1:29" x14ac:dyDescent="0.25">
      <c r="A416" s="2"/>
      <c r="B416" s="1"/>
      <c r="C416" s="2"/>
      <c r="D416" s="1"/>
      <c r="E416" s="1"/>
      <c r="G416" s="1"/>
      <c r="H416" s="1"/>
      <c r="I416" s="1"/>
      <c r="J416" s="1"/>
      <c r="K416" s="1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9"/>
      <c r="AA416" s="9"/>
      <c r="AB416" s="9"/>
      <c r="AC416" s="2"/>
    </row>
    <row r="417" spans="1:29" x14ac:dyDescent="0.25">
      <c r="A417" s="2"/>
      <c r="B417" s="1"/>
      <c r="C417" s="2"/>
      <c r="D417" s="1"/>
      <c r="E417" s="1"/>
      <c r="G417" s="1"/>
      <c r="H417" s="1"/>
      <c r="I417" s="1"/>
      <c r="J417" s="1"/>
      <c r="K417" s="1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9"/>
      <c r="AA417" s="9"/>
      <c r="AB417" s="9"/>
      <c r="AC417" s="2"/>
    </row>
    <row r="418" spans="1:29" x14ac:dyDescent="0.25">
      <c r="A418" s="2"/>
      <c r="B418" s="1"/>
      <c r="C418" s="2"/>
      <c r="D418" s="1"/>
      <c r="E418" s="1"/>
      <c r="G418" s="1"/>
      <c r="H418" s="1"/>
      <c r="I418" s="1"/>
      <c r="J418" s="1"/>
      <c r="K418" s="1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9"/>
      <c r="AA418" s="9"/>
      <c r="AB418" s="9"/>
      <c r="AC418" s="2"/>
    </row>
    <row r="419" spans="1:29" x14ac:dyDescent="0.25">
      <c r="A419" s="2"/>
      <c r="B419" s="1"/>
      <c r="C419" s="2"/>
      <c r="D419" s="1"/>
      <c r="E419" s="1"/>
      <c r="G419" s="1"/>
      <c r="H419" s="1"/>
      <c r="I419" s="1"/>
      <c r="J419" s="1"/>
      <c r="K419" s="1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9"/>
      <c r="AA419" s="9"/>
      <c r="AB419" s="9"/>
      <c r="AC419" s="2"/>
    </row>
    <row r="420" spans="1:29" x14ac:dyDescent="0.25">
      <c r="A420" s="2"/>
      <c r="B420" s="1"/>
      <c r="C420" s="2"/>
      <c r="D420" s="1"/>
      <c r="E420" s="1"/>
      <c r="G420" s="1"/>
      <c r="H420" s="1"/>
      <c r="I420" s="1"/>
      <c r="J420" s="1"/>
      <c r="K420" s="1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9"/>
      <c r="AA420" s="9"/>
      <c r="AB420" s="9"/>
      <c r="AC420" s="2"/>
    </row>
    <row r="421" spans="1:29" x14ac:dyDescent="0.25">
      <c r="A421" s="2"/>
      <c r="B421" s="1"/>
      <c r="C421" s="2"/>
      <c r="D421" s="1"/>
      <c r="E421" s="1"/>
      <c r="G421" s="1"/>
      <c r="H421" s="1"/>
      <c r="I421" s="1"/>
      <c r="J421" s="1"/>
      <c r="K421" s="1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9"/>
      <c r="AA421" s="9"/>
      <c r="AB421" s="9"/>
      <c r="AC421" s="2"/>
    </row>
    <row r="422" spans="1:29" x14ac:dyDescent="0.25">
      <c r="A422" s="2"/>
      <c r="B422" s="1"/>
      <c r="C422" s="2"/>
      <c r="D422" s="1"/>
      <c r="E422" s="1"/>
      <c r="G422" s="1"/>
      <c r="H422" s="1"/>
      <c r="I422" s="1"/>
      <c r="J422" s="1"/>
      <c r="K422" s="1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9"/>
      <c r="AA422" s="9"/>
      <c r="AB422" s="9"/>
      <c r="AC422" s="2"/>
    </row>
    <row r="423" spans="1:29" x14ac:dyDescent="0.25">
      <c r="A423" s="2"/>
      <c r="B423" s="1"/>
      <c r="C423" s="2"/>
      <c r="D423" s="1"/>
      <c r="E423" s="1"/>
      <c r="G423" s="1"/>
      <c r="H423" s="1"/>
      <c r="I423" s="1"/>
      <c r="J423" s="1"/>
      <c r="K423" s="1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9"/>
      <c r="AA423" s="9"/>
      <c r="AB423" s="9"/>
      <c r="AC423" s="2"/>
    </row>
    <row r="424" spans="1:29" x14ac:dyDescent="0.25">
      <c r="A424" s="2"/>
      <c r="B424" s="1"/>
      <c r="C424" s="2"/>
      <c r="D424" s="1"/>
      <c r="E424" s="1"/>
      <c r="G424" s="1"/>
      <c r="H424" s="1"/>
      <c r="I424" s="1"/>
      <c r="J424" s="1"/>
      <c r="K424" s="1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9"/>
      <c r="AA424" s="9"/>
      <c r="AB424" s="9"/>
      <c r="AC424" s="2"/>
    </row>
    <row r="425" spans="1:29" x14ac:dyDescent="0.25">
      <c r="A425" s="2"/>
      <c r="B425" s="1"/>
      <c r="C425" s="2"/>
      <c r="D425" s="1"/>
      <c r="E425" s="1"/>
      <c r="G425" s="1"/>
      <c r="H425" s="1"/>
      <c r="I425" s="1"/>
      <c r="J425" s="1"/>
      <c r="K425" s="1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9"/>
      <c r="AA425" s="9"/>
      <c r="AB425" s="9"/>
      <c r="AC425" s="2"/>
    </row>
    <row r="426" spans="1:29" x14ac:dyDescent="0.25">
      <c r="A426" s="2"/>
      <c r="B426" s="1"/>
      <c r="C426" s="2"/>
      <c r="D426" s="1"/>
      <c r="E426" s="1"/>
      <c r="G426" s="1"/>
      <c r="H426" s="1"/>
      <c r="I426" s="1"/>
      <c r="J426" s="1"/>
      <c r="K426" s="1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9"/>
      <c r="AA426" s="9"/>
      <c r="AB426" s="9"/>
      <c r="AC426" s="2"/>
    </row>
    <row r="427" spans="1:29" x14ac:dyDescent="0.25">
      <c r="A427" s="2"/>
      <c r="B427" s="1"/>
      <c r="C427" s="2"/>
      <c r="D427" s="1"/>
      <c r="E427" s="1"/>
      <c r="G427" s="1"/>
      <c r="H427" s="1"/>
      <c r="I427" s="1"/>
      <c r="J427" s="1"/>
      <c r="K427" s="1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9"/>
      <c r="AA427" s="9"/>
      <c r="AB427" s="9"/>
      <c r="AC427" s="2"/>
    </row>
    <row r="428" spans="1:29" x14ac:dyDescent="0.25">
      <c r="A428" s="2"/>
      <c r="B428" s="1"/>
      <c r="C428" s="2"/>
      <c r="D428" s="1"/>
      <c r="E428" s="1"/>
      <c r="G428" s="1"/>
      <c r="H428" s="1"/>
      <c r="I428" s="1"/>
      <c r="J428" s="1"/>
      <c r="K428" s="1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9"/>
      <c r="AA428" s="9"/>
      <c r="AB428" s="9"/>
      <c r="AC428" s="2"/>
    </row>
    <row r="429" spans="1:29" x14ac:dyDescent="0.25">
      <c r="A429" s="2"/>
      <c r="B429" s="1"/>
      <c r="C429" s="2"/>
      <c r="D429" s="1"/>
      <c r="E429" s="1"/>
      <c r="G429" s="1"/>
      <c r="H429" s="1"/>
      <c r="I429" s="1"/>
      <c r="J429" s="1"/>
      <c r="K429" s="1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9"/>
      <c r="AA429" s="9"/>
      <c r="AB429" s="9"/>
      <c r="AC429" s="2"/>
    </row>
    <row r="430" spans="1:29" x14ac:dyDescent="0.25">
      <c r="A430" s="2"/>
      <c r="B430" s="1"/>
      <c r="C430" s="2"/>
      <c r="D430" s="1"/>
      <c r="E430" s="1"/>
      <c r="G430" s="1"/>
      <c r="H430" s="1"/>
      <c r="I430" s="1"/>
      <c r="J430" s="1"/>
      <c r="K430" s="1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9"/>
      <c r="AA430" s="9"/>
      <c r="AB430" s="9"/>
      <c r="AC430" s="2"/>
    </row>
    <row r="431" spans="1:29" x14ac:dyDescent="0.25">
      <c r="A431" s="2"/>
      <c r="B431" s="1"/>
      <c r="C431" s="2"/>
      <c r="D431" s="1"/>
      <c r="E431" s="1"/>
      <c r="G431" s="1"/>
      <c r="H431" s="1"/>
      <c r="I431" s="1"/>
      <c r="J431" s="1"/>
      <c r="K431" s="1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9"/>
      <c r="AA431" s="9"/>
      <c r="AB431" s="9"/>
      <c r="AC431" s="2"/>
    </row>
    <row r="432" spans="1:29" x14ac:dyDescent="0.25">
      <c r="A432" s="2"/>
      <c r="B432" s="1"/>
      <c r="C432" s="2"/>
      <c r="D432" s="1"/>
      <c r="E432" s="1"/>
      <c r="G432" s="1"/>
      <c r="H432" s="1"/>
      <c r="I432" s="1"/>
      <c r="J432" s="1"/>
      <c r="K432" s="1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9"/>
      <c r="AA432" s="9"/>
      <c r="AB432" s="9"/>
      <c r="AC432" s="2"/>
    </row>
    <row r="433" spans="1:29" x14ac:dyDescent="0.25">
      <c r="A433" s="2"/>
      <c r="B433" s="1"/>
      <c r="C433" s="2"/>
      <c r="D433" s="1"/>
      <c r="E433" s="1"/>
      <c r="G433" s="1"/>
      <c r="H433" s="1"/>
      <c r="I433" s="1"/>
      <c r="J433" s="1"/>
      <c r="K433" s="1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9"/>
      <c r="AA433" s="9"/>
      <c r="AB433" s="9"/>
      <c r="AC433" s="2"/>
    </row>
    <row r="434" spans="1:29" x14ac:dyDescent="0.25">
      <c r="A434" s="2"/>
      <c r="B434" s="1"/>
      <c r="C434" s="2"/>
      <c r="D434" s="1"/>
      <c r="E434" s="1"/>
      <c r="G434" s="1"/>
      <c r="H434" s="1"/>
      <c r="I434" s="1"/>
      <c r="J434" s="1"/>
      <c r="K434" s="1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9"/>
      <c r="AA434" s="9"/>
      <c r="AB434" s="9"/>
      <c r="AC434" s="2"/>
    </row>
    <row r="435" spans="1:29" x14ac:dyDescent="0.25">
      <c r="A435" s="2"/>
      <c r="B435" s="1"/>
      <c r="C435" s="2"/>
      <c r="D435" s="1"/>
      <c r="E435" s="1"/>
      <c r="G435" s="1"/>
      <c r="H435" s="1"/>
      <c r="I435" s="1"/>
      <c r="J435" s="1"/>
      <c r="K435" s="1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9"/>
      <c r="AA435" s="9"/>
      <c r="AB435" s="9"/>
      <c r="AC435" s="2"/>
    </row>
    <row r="436" spans="1:29" x14ac:dyDescent="0.25">
      <c r="A436" s="2"/>
      <c r="B436" s="1"/>
      <c r="C436" s="2"/>
      <c r="D436" s="1"/>
      <c r="E436" s="1"/>
      <c r="G436" s="1"/>
      <c r="H436" s="1"/>
      <c r="I436" s="1"/>
      <c r="J436" s="1"/>
      <c r="K436" s="1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9"/>
      <c r="AA436" s="9"/>
      <c r="AB436" s="9"/>
      <c r="AC436" s="2"/>
    </row>
    <row r="437" spans="1:29" x14ac:dyDescent="0.25">
      <c r="A437" s="2"/>
      <c r="B437" s="1"/>
      <c r="C437" s="2"/>
      <c r="D437" s="1"/>
      <c r="E437" s="1"/>
      <c r="G437" s="1"/>
      <c r="H437" s="1"/>
      <c r="I437" s="1"/>
      <c r="J437" s="1"/>
      <c r="K437" s="1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9"/>
      <c r="AA437" s="9"/>
      <c r="AB437" s="9"/>
      <c r="AC437" s="2"/>
    </row>
    <row r="438" spans="1:29" x14ac:dyDescent="0.25">
      <c r="A438" s="2"/>
      <c r="B438" s="1"/>
      <c r="C438" s="2"/>
      <c r="D438" s="1"/>
      <c r="E438" s="1"/>
      <c r="G438" s="1"/>
      <c r="H438" s="1"/>
      <c r="I438" s="1"/>
      <c r="J438" s="1"/>
      <c r="K438" s="1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9"/>
      <c r="AA438" s="9"/>
      <c r="AB438" s="9"/>
      <c r="AC438" s="2"/>
    </row>
    <row r="439" spans="1:29" x14ac:dyDescent="0.25">
      <c r="A439" s="2"/>
      <c r="B439" s="1"/>
      <c r="C439" s="2"/>
      <c r="D439" s="1"/>
      <c r="E439" s="1"/>
      <c r="G439" s="1"/>
      <c r="H439" s="1"/>
      <c r="I439" s="1"/>
      <c r="J439" s="1"/>
      <c r="K439" s="1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9"/>
      <c r="AA439" s="9"/>
      <c r="AB439" s="9"/>
      <c r="AC439" s="2"/>
    </row>
    <row r="440" spans="1:29" x14ac:dyDescent="0.25">
      <c r="A440" s="2"/>
      <c r="B440" s="1"/>
      <c r="C440" s="2"/>
      <c r="D440" s="1"/>
      <c r="E440" s="1"/>
      <c r="G440" s="1"/>
      <c r="H440" s="1"/>
      <c r="I440" s="1"/>
      <c r="J440" s="1"/>
      <c r="K440" s="1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9"/>
      <c r="AA440" s="9"/>
      <c r="AB440" s="9"/>
      <c r="AC440" s="2"/>
    </row>
    <row r="441" spans="1:29" x14ac:dyDescent="0.25">
      <c r="A441" s="2"/>
      <c r="B441" s="1"/>
      <c r="C441" s="2"/>
      <c r="D441" s="1"/>
      <c r="E441" s="1"/>
      <c r="G441" s="1"/>
      <c r="H441" s="1"/>
      <c r="I441" s="1"/>
      <c r="J441" s="1"/>
      <c r="K441" s="1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9"/>
      <c r="AA441" s="9"/>
      <c r="AB441" s="9"/>
      <c r="AC441" s="2"/>
    </row>
    <row r="442" spans="1:29" x14ac:dyDescent="0.25">
      <c r="A442" s="2"/>
      <c r="B442" s="1"/>
      <c r="C442" s="2"/>
      <c r="D442" s="1"/>
      <c r="E442" s="1"/>
      <c r="G442" s="1"/>
      <c r="H442" s="1"/>
      <c r="I442" s="1"/>
      <c r="J442" s="1"/>
      <c r="K442" s="1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9"/>
      <c r="AA442" s="9"/>
      <c r="AB442" s="9"/>
      <c r="AC442" s="2"/>
    </row>
    <row r="443" spans="1:29" x14ac:dyDescent="0.25">
      <c r="A443" s="2"/>
      <c r="B443" s="1"/>
      <c r="C443" s="2"/>
      <c r="D443" s="1"/>
      <c r="E443" s="1"/>
      <c r="G443" s="1"/>
      <c r="H443" s="1"/>
      <c r="I443" s="1"/>
      <c r="J443" s="1"/>
      <c r="K443" s="1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9"/>
      <c r="AA443" s="9"/>
      <c r="AB443" s="9"/>
      <c r="AC443" s="2"/>
    </row>
    <row r="444" spans="1:29" x14ac:dyDescent="0.25">
      <c r="A444" s="2"/>
      <c r="B444" s="1"/>
      <c r="C444" s="2"/>
      <c r="D444" s="1"/>
      <c r="E444" s="1"/>
      <c r="G444" s="1"/>
      <c r="H444" s="1"/>
      <c r="I444" s="1"/>
      <c r="J444" s="1"/>
      <c r="K444" s="1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9"/>
      <c r="AA444" s="9"/>
      <c r="AB444" s="9"/>
      <c r="AC444" s="2"/>
    </row>
    <row r="445" spans="1:29" x14ac:dyDescent="0.25">
      <c r="A445" s="2"/>
      <c r="B445" s="1"/>
      <c r="C445" s="2"/>
      <c r="D445" s="1"/>
      <c r="E445" s="1"/>
      <c r="G445" s="1"/>
      <c r="H445" s="1"/>
      <c r="I445" s="1"/>
      <c r="J445" s="1"/>
      <c r="K445" s="1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9"/>
      <c r="AA445" s="9"/>
      <c r="AB445" s="9"/>
      <c r="AC445" s="2"/>
    </row>
    <row r="446" spans="1:29" x14ac:dyDescent="0.25">
      <c r="A446" s="2"/>
      <c r="B446" s="1"/>
      <c r="C446" s="2"/>
      <c r="D446" s="1"/>
      <c r="E446" s="1"/>
      <c r="G446" s="1"/>
      <c r="H446" s="1"/>
      <c r="I446" s="1"/>
      <c r="J446" s="1"/>
      <c r="K446" s="1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9"/>
      <c r="AA446" s="9"/>
      <c r="AB446" s="9"/>
      <c r="AC446" s="2"/>
    </row>
    <row r="447" spans="1:29" x14ac:dyDescent="0.25">
      <c r="A447" s="2"/>
      <c r="B447" s="1"/>
      <c r="C447" s="2"/>
      <c r="D447" s="1"/>
      <c r="E447" s="1"/>
      <c r="G447" s="1"/>
      <c r="H447" s="1"/>
      <c r="I447" s="1"/>
      <c r="J447" s="1"/>
      <c r="K447" s="1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9"/>
      <c r="AA447" s="9"/>
      <c r="AB447" s="9"/>
      <c r="AC447" s="2"/>
    </row>
    <row r="448" spans="1:29" x14ac:dyDescent="0.25">
      <c r="A448" s="2"/>
      <c r="B448" s="1"/>
      <c r="C448" s="2"/>
      <c r="D448" s="1"/>
      <c r="E448" s="1"/>
      <c r="G448" s="1"/>
      <c r="H448" s="1"/>
      <c r="I448" s="1"/>
      <c r="J448" s="1"/>
      <c r="K448" s="1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9"/>
      <c r="AA448" s="9"/>
      <c r="AB448" s="9"/>
      <c r="AC448" s="2"/>
    </row>
    <row r="449" spans="1:29" x14ac:dyDescent="0.25">
      <c r="A449" s="2"/>
      <c r="B449" s="1"/>
      <c r="C449" s="2"/>
      <c r="D449" s="1"/>
      <c r="E449" s="1"/>
      <c r="G449" s="1"/>
      <c r="H449" s="1"/>
      <c r="I449" s="1"/>
      <c r="J449" s="1"/>
      <c r="K449" s="1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9"/>
      <c r="AA449" s="9"/>
      <c r="AB449" s="9"/>
      <c r="AC449" s="2"/>
    </row>
    <row r="450" spans="1:29" x14ac:dyDescent="0.25">
      <c r="A450" s="2"/>
      <c r="B450" s="1"/>
      <c r="C450" s="2"/>
      <c r="D450" s="1"/>
      <c r="E450" s="1"/>
      <c r="G450" s="1"/>
      <c r="H450" s="1"/>
      <c r="I450" s="1"/>
      <c r="J450" s="1"/>
      <c r="K450" s="1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9"/>
      <c r="AA450" s="9"/>
      <c r="AB450" s="9"/>
      <c r="AC450" s="2"/>
    </row>
    <row r="451" spans="1:29" x14ac:dyDescent="0.25">
      <c r="A451" s="2"/>
      <c r="B451" s="1"/>
      <c r="C451" s="2"/>
      <c r="D451" s="1"/>
      <c r="E451" s="1"/>
      <c r="G451" s="1"/>
      <c r="H451" s="1"/>
      <c r="I451" s="1"/>
      <c r="J451" s="1"/>
      <c r="K451" s="1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9"/>
      <c r="AA451" s="9"/>
      <c r="AB451" s="9"/>
      <c r="AC451" s="2"/>
    </row>
    <row r="452" spans="1:29" x14ac:dyDescent="0.25">
      <c r="A452" s="2"/>
      <c r="B452" s="1"/>
      <c r="C452" s="2"/>
      <c r="D452" s="1"/>
      <c r="E452" s="1"/>
      <c r="G452" s="1"/>
      <c r="H452" s="1"/>
      <c r="I452" s="1"/>
      <c r="J452" s="1"/>
      <c r="K452" s="1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9"/>
      <c r="AA452" s="9"/>
      <c r="AB452" s="9"/>
      <c r="AC452" s="2"/>
    </row>
    <row r="453" spans="1:29" x14ac:dyDescent="0.25">
      <c r="A453" s="2"/>
      <c r="B453" s="1"/>
      <c r="C453" s="2"/>
      <c r="D453" s="1"/>
      <c r="E453" s="1"/>
      <c r="G453" s="1"/>
      <c r="H453" s="1"/>
      <c r="I453" s="1"/>
      <c r="J453" s="1"/>
      <c r="K453" s="1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9"/>
      <c r="AA453" s="9"/>
      <c r="AB453" s="9"/>
      <c r="AC453" s="2"/>
    </row>
    <row r="454" spans="1:29" x14ac:dyDescent="0.25">
      <c r="A454" s="2"/>
      <c r="B454" s="1"/>
      <c r="C454" s="2"/>
      <c r="D454" s="1"/>
      <c r="E454" s="1"/>
      <c r="G454" s="1"/>
      <c r="H454" s="1"/>
      <c r="I454" s="1"/>
      <c r="J454" s="1"/>
      <c r="K454" s="1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9"/>
      <c r="AA454" s="9"/>
      <c r="AB454" s="9"/>
      <c r="AC454" s="2"/>
    </row>
    <row r="455" spans="1:29" x14ac:dyDescent="0.25">
      <c r="A455" s="2"/>
      <c r="B455" s="1"/>
      <c r="C455" s="2"/>
      <c r="D455" s="1"/>
      <c r="E455" s="1"/>
      <c r="G455" s="1"/>
      <c r="H455" s="1"/>
      <c r="I455" s="1"/>
      <c r="J455" s="1"/>
      <c r="K455" s="1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9"/>
      <c r="AA455" s="9"/>
      <c r="AB455" s="9"/>
      <c r="AC455" s="2"/>
    </row>
    <row r="456" spans="1:29" x14ac:dyDescent="0.25">
      <c r="A456" s="2"/>
      <c r="B456" s="1"/>
      <c r="C456" s="2"/>
      <c r="D456" s="1"/>
      <c r="E456" s="1"/>
      <c r="G456" s="1"/>
      <c r="H456" s="1"/>
      <c r="I456" s="1"/>
      <c r="J456" s="1"/>
      <c r="K456" s="1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9"/>
      <c r="AA456" s="9"/>
      <c r="AB456" s="9"/>
      <c r="AC456" s="2"/>
    </row>
    <row r="457" spans="1:29" x14ac:dyDescent="0.25">
      <c r="A457" s="2"/>
      <c r="B457" s="1"/>
      <c r="C457" s="2"/>
      <c r="D457" s="1"/>
      <c r="E457" s="1"/>
      <c r="G457" s="1"/>
      <c r="H457" s="1"/>
      <c r="I457" s="1"/>
      <c r="J457" s="1"/>
      <c r="K457" s="1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9"/>
      <c r="AA457" s="9"/>
      <c r="AB457" s="9"/>
      <c r="AC457" s="2"/>
    </row>
    <row r="458" spans="1:29" x14ac:dyDescent="0.25">
      <c r="A458" s="2"/>
      <c r="B458" s="1"/>
      <c r="C458" s="2"/>
      <c r="D458" s="1"/>
      <c r="E458" s="1"/>
      <c r="G458" s="1"/>
      <c r="H458" s="1"/>
      <c r="I458" s="1"/>
      <c r="J458" s="1"/>
      <c r="K458" s="1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9"/>
      <c r="AA458" s="9"/>
      <c r="AB458" s="9"/>
      <c r="AC458" s="2"/>
    </row>
    <row r="459" spans="1:29" x14ac:dyDescent="0.25">
      <c r="A459" s="2"/>
      <c r="B459" s="1"/>
      <c r="C459" s="2"/>
      <c r="D459" s="1"/>
      <c r="E459" s="1"/>
      <c r="G459" s="1"/>
      <c r="H459" s="1"/>
      <c r="I459" s="1"/>
      <c r="J459" s="1"/>
      <c r="K459" s="1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9"/>
      <c r="AA459" s="9"/>
      <c r="AB459" s="9"/>
      <c r="AC459" s="2"/>
    </row>
    <row r="460" spans="1:29" x14ac:dyDescent="0.25">
      <c r="A460" s="2"/>
      <c r="B460" s="1"/>
      <c r="C460" s="2"/>
      <c r="D460" s="1"/>
      <c r="E460" s="1"/>
      <c r="G460" s="1"/>
      <c r="H460" s="1"/>
      <c r="I460" s="1"/>
      <c r="J460" s="1"/>
      <c r="K460" s="1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9"/>
      <c r="AA460" s="9"/>
      <c r="AB460" s="9"/>
      <c r="AC460" s="2"/>
    </row>
    <row r="461" spans="1:29" x14ac:dyDescent="0.25">
      <c r="A461" s="2"/>
      <c r="B461" s="1"/>
      <c r="C461" s="2"/>
      <c r="D461" s="1"/>
      <c r="E461" s="1"/>
      <c r="G461" s="1"/>
      <c r="H461" s="1"/>
      <c r="I461" s="1"/>
      <c r="J461" s="1"/>
      <c r="K461" s="1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9"/>
      <c r="AA461" s="9"/>
      <c r="AB461" s="9"/>
      <c r="AC461" s="2"/>
    </row>
    <row r="462" spans="1:29" x14ac:dyDescent="0.25">
      <c r="A462" s="2"/>
      <c r="B462" s="1"/>
      <c r="C462" s="2"/>
      <c r="D462" s="1"/>
      <c r="E462" s="1"/>
      <c r="G462" s="1"/>
      <c r="H462" s="1"/>
      <c r="I462" s="1"/>
      <c r="J462" s="1"/>
      <c r="K462" s="1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9"/>
      <c r="AA462" s="9"/>
      <c r="AB462" s="9"/>
      <c r="AC462" s="2"/>
    </row>
    <row r="463" spans="1:29" x14ac:dyDescent="0.25">
      <c r="A463" s="2"/>
      <c r="B463" s="1"/>
      <c r="C463" s="2"/>
      <c r="D463" s="1"/>
      <c r="E463" s="1"/>
      <c r="G463" s="1"/>
      <c r="H463" s="1"/>
      <c r="I463" s="1"/>
      <c r="J463" s="1"/>
      <c r="K463" s="1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9"/>
      <c r="AA463" s="9"/>
      <c r="AB463" s="9"/>
      <c r="AC463" s="2"/>
    </row>
    <row r="464" spans="1:29" x14ac:dyDescent="0.25">
      <c r="A464" s="2"/>
      <c r="B464" s="1"/>
      <c r="C464" s="2"/>
      <c r="D464" s="1"/>
      <c r="E464" s="1"/>
      <c r="G464" s="1"/>
      <c r="H464" s="1"/>
      <c r="I464" s="1"/>
      <c r="J464" s="1"/>
      <c r="K464" s="1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9"/>
      <c r="AA464" s="9"/>
      <c r="AB464" s="9"/>
      <c r="AC464" s="2"/>
    </row>
    <row r="465" spans="1:29" x14ac:dyDescent="0.25">
      <c r="A465" s="2"/>
      <c r="B465" s="1"/>
      <c r="C465" s="2"/>
      <c r="D465" s="1"/>
      <c r="E465" s="1"/>
      <c r="G465" s="1"/>
      <c r="H465" s="1"/>
      <c r="I465" s="1"/>
      <c r="J465" s="1"/>
      <c r="K465" s="1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9"/>
      <c r="AA465" s="9"/>
      <c r="AB465" s="9"/>
      <c r="AC465" s="2"/>
    </row>
    <row r="466" spans="1:29" x14ac:dyDescent="0.25">
      <c r="A466" s="2"/>
      <c r="B466" s="1"/>
      <c r="C466" s="2"/>
      <c r="D466" s="1"/>
      <c r="E466" s="1"/>
      <c r="G466" s="1"/>
      <c r="H466" s="1"/>
      <c r="I466" s="1"/>
      <c r="J466" s="1"/>
      <c r="K466" s="1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9"/>
      <c r="AA466" s="9"/>
      <c r="AB466" s="9"/>
      <c r="AC466" s="2"/>
    </row>
    <row r="467" spans="1:29" x14ac:dyDescent="0.25">
      <c r="A467" s="2"/>
      <c r="B467" s="1"/>
      <c r="C467" s="2"/>
      <c r="D467" s="1"/>
      <c r="E467" s="1"/>
      <c r="G467" s="1"/>
      <c r="H467" s="1"/>
      <c r="I467" s="1"/>
      <c r="J467" s="1"/>
      <c r="K467" s="1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9"/>
      <c r="AA467" s="9"/>
      <c r="AB467" s="9"/>
      <c r="AC467" s="2"/>
    </row>
    <row r="468" spans="1:29" x14ac:dyDescent="0.25">
      <c r="A468" s="2"/>
      <c r="B468" s="1"/>
      <c r="C468" s="2"/>
      <c r="D468" s="1"/>
      <c r="E468" s="1"/>
      <c r="G468" s="1"/>
      <c r="H468" s="1"/>
      <c r="I468" s="1"/>
      <c r="J468" s="1"/>
      <c r="K468" s="1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9"/>
      <c r="AA468" s="9"/>
      <c r="AB468" s="9"/>
      <c r="AC468" s="2"/>
    </row>
    <row r="469" spans="1:29" x14ac:dyDescent="0.25">
      <c r="A469" s="2"/>
      <c r="B469" s="1"/>
      <c r="C469" s="2"/>
      <c r="D469" s="1"/>
      <c r="E469" s="1"/>
      <c r="G469" s="1"/>
      <c r="H469" s="1"/>
      <c r="I469" s="1"/>
      <c r="J469" s="1"/>
      <c r="K469" s="1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9"/>
      <c r="AA469" s="9"/>
      <c r="AB469" s="9"/>
      <c r="AC469" s="2"/>
    </row>
    <row r="470" spans="1:29" x14ac:dyDescent="0.25">
      <c r="A470" s="2"/>
      <c r="B470" s="1"/>
      <c r="C470" s="2"/>
      <c r="D470" s="1"/>
      <c r="E470" s="1"/>
      <c r="G470" s="1"/>
      <c r="H470" s="1"/>
      <c r="I470" s="1"/>
      <c r="J470" s="1"/>
      <c r="K470" s="1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9"/>
      <c r="AA470" s="9"/>
      <c r="AB470" s="9"/>
      <c r="AC470" s="2"/>
    </row>
    <row r="471" spans="1:29" x14ac:dyDescent="0.25">
      <c r="A471" s="2"/>
      <c r="B471" s="1"/>
      <c r="C471" s="2"/>
      <c r="D471" s="1"/>
      <c r="E471" s="1"/>
      <c r="G471" s="1"/>
      <c r="H471" s="1"/>
      <c r="I471" s="1"/>
      <c r="J471" s="1"/>
      <c r="K471" s="1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9"/>
      <c r="AA471" s="9"/>
      <c r="AB471" s="9"/>
      <c r="AC471" s="2"/>
    </row>
    <row r="472" spans="1:29" x14ac:dyDescent="0.25">
      <c r="A472" s="2"/>
      <c r="B472" s="1"/>
      <c r="C472" s="2"/>
      <c r="D472" s="1"/>
      <c r="E472" s="1"/>
      <c r="G472" s="1"/>
      <c r="H472" s="1"/>
      <c r="I472" s="1"/>
      <c r="J472" s="1"/>
      <c r="K472" s="1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9"/>
      <c r="AA472" s="9"/>
      <c r="AB472" s="9"/>
      <c r="AC472" s="2"/>
    </row>
    <row r="473" spans="1:29" x14ac:dyDescent="0.25">
      <c r="A473" s="2"/>
      <c r="B473" s="1"/>
      <c r="C473" s="2"/>
      <c r="D473" s="1"/>
      <c r="E473" s="1"/>
      <c r="G473" s="1"/>
      <c r="H473" s="1"/>
      <c r="I473" s="1"/>
      <c r="J473" s="1"/>
      <c r="K473" s="1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9"/>
      <c r="AA473" s="9"/>
      <c r="AB473" s="9"/>
      <c r="AC473" s="2"/>
    </row>
    <row r="474" spans="1:29" x14ac:dyDescent="0.25">
      <c r="A474" s="2"/>
      <c r="B474" s="1"/>
      <c r="C474" s="2"/>
      <c r="D474" s="1"/>
      <c r="E474" s="1"/>
      <c r="G474" s="1"/>
      <c r="H474" s="1"/>
      <c r="I474" s="1"/>
      <c r="J474" s="1"/>
      <c r="K474" s="1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9"/>
      <c r="AA474" s="9"/>
      <c r="AB474" s="9"/>
      <c r="AC474" s="2"/>
    </row>
    <row r="475" spans="1:29" x14ac:dyDescent="0.25">
      <c r="A475" s="2"/>
      <c r="B475" s="1"/>
      <c r="C475" s="2"/>
      <c r="D475" s="1"/>
      <c r="E475" s="1"/>
      <c r="G475" s="1"/>
      <c r="H475" s="1"/>
      <c r="I475" s="1"/>
      <c r="J475" s="1"/>
      <c r="K475" s="1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9"/>
      <c r="AA475" s="9"/>
      <c r="AB475" s="9"/>
      <c r="AC475" s="2"/>
    </row>
    <row r="476" spans="1:29" x14ac:dyDescent="0.25">
      <c r="A476" s="2"/>
      <c r="B476" s="1"/>
      <c r="C476" s="2"/>
      <c r="D476" s="1"/>
      <c r="E476" s="1"/>
      <c r="G476" s="1"/>
      <c r="H476" s="1"/>
      <c r="I476" s="1"/>
      <c r="J476" s="1"/>
      <c r="K476" s="1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9"/>
      <c r="AA476" s="9"/>
      <c r="AB476" s="9"/>
      <c r="AC476" s="2"/>
    </row>
    <row r="477" spans="1:29" x14ac:dyDescent="0.25">
      <c r="A477" s="2"/>
      <c r="B477" s="1"/>
      <c r="C477" s="2"/>
      <c r="D477" s="1"/>
      <c r="E477" s="1"/>
      <c r="G477" s="1"/>
      <c r="H477" s="1"/>
      <c r="I477" s="1"/>
      <c r="J477" s="1"/>
      <c r="K477" s="1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9"/>
      <c r="AA477" s="9"/>
      <c r="AB477" s="9"/>
      <c r="AC477" s="2"/>
    </row>
    <row r="478" spans="1:29" x14ac:dyDescent="0.25">
      <c r="A478" s="2"/>
      <c r="B478" s="1"/>
      <c r="C478" s="2"/>
      <c r="D478" s="1"/>
      <c r="E478" s="1"/>
      <c r="G478" s="1"/>
      <c r="H478" s="1"/>
      <c r="I478" s="1"/>
      <c r="J478" s="1"/>
      <c r="K478" s="1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9"/>
      <c r="AA478" s="9"/>
      <c r="AB478" s="9"/>
      <c r="AC478" s="2"/>
    </row>
    <row r="479" spans="1:29" x14ac:dyDescent="0.25">
      <c r="A479" s="2"/>
      <c r="B479" s="1"/>
      <c r="C479" s="2"/>
      <c r="D479" s="1"/>
      <c r="E479" s="1"/>
      <c r="G479" s="1"/>
      <c r="H479" s="1"/>
      <c r="I479" s="1"/>
      <c r="J479" s="1"/>
      <c r="K479" s="1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9"/>
      <c r="AA479" s="9"/>
      <c r="AB479" s="9"/>
      <c r="AC479" s="2"/>
    </row>
    <row r="480" spans="1:29" x14ac:dyDescent="0.25">
      <c r="A480" s="2"/>
      <c r="B480" s="1"/>
      <c r="C480" s="2"/>
      <c r="D480" s="1"/>
      <c r="E480" s="1"/>
      <c r="G480" s="1"/>
      <c r="H480" s="1"/>
      <c r="I480" s="1"/>
      <c r="J480" s="1"/>
      <c r="K480" s="1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9"/>
      <c r="AA480" s="9"/>
      <c r="AB480" s="9"/>
      <c r="AC480" s="2"/>
    </row>
    <row r="481" spans="1:29" x14ac:dyDescent="0.25">
      <c r="A481" s="2"/>
      <c r="B481" s="1"/>
      <c r="C481" s="2"/>
      <c r="D481" s="1"/>
      <c r="E481" s="1"/>
      <c r="G481" s="1"/>
      <c r="H481" s="1"/>
      <c r="I481" s="1"/>
      <c r="J481" s="1"/>
      <c r="K481" s="1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9"/>
      <c r="AA481" s="9"/>
      <c r="AB481" s="9"/>
      <c r="AC481" s="2"/>
    </row>
    <row r="482" spans="1:29" x14ac:dyDescent="0.25">
      <c r="A482" s="2"/>
      <c r="B482" s="1"/>
      <c r="C482" s="2"/>
      <c r="D482" s="1"/>
      <c r="E482" s="1"/>
      <c r="G482" s="1"/>
      <c r="H482" s="1"/>
      <c r="I482" s="1"/>
      <c r="J482" s="1"/>
      <c r="K482" s="1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9"/>
      <c r="AA482" s="9"/>
      <c r="AB482" s="9"/>
      <c r="AC482" s="2"/>
    </row>
    <row r="483" spans="1:29" x14ac:dyDescent="0.25">
      <c r="A483" s="2"/>
      <c r="B483" s="1"/>
      <c r="C483" s="2"/>
      <c r="D483" s="1"/>
      <c r="E483" s="1"/>
      <c r="G483" s="1"/>
      <c r="H483" s="1"/>
      <c r="I483" s="1"/>
      <c r="J483" s="1"/>
      <c r="K483" s="1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9"/>
      <c r="AA483" s="9"/>
      <c r="AB483" s="9"/>
      <c r="AC483" s="2"/>
    </row>
    <row r="484" spans="1:29" x14ac:dyDescent="0.25">
      <c r="A484" s="2"/>
      <c r="B484" s="1"/>
      <c r="C484" s="2"/>
      <c r="D484" s="1"/>
      <c r="E484" s="1"/>
      <c r="G484" s="1"/>
      <c r="H484" s="1"/>
      <c r="I484" s="1"/>
      <c r="J484" s="1"/>
      <c r="K484" s="1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9"/>
      <c r="AA484" s="9"/>
      <c r="AB484" s="9"/>
      <c r="AC484" s="2"/>
    </row>
    <row r="485" spans="1:29" x14ac:dyDescent="0.25">
      <c r="A485" s="2"/>
      <c r="B485" s="1"/>
      <c r="C485" s="2"/>
      <c r="D485" s="1"/>
      <c r="E485" s="1"/>
      <c r="G485" s="1"/>
      <c r="H485" s="1"/>
      <c r="I485" s="1"/>
      <c r="J485" s="1"/>
      <c r="K485" s="1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9"/>
      <c r="AA485" s="9"/>
      <c r="AB485" s="9"/>
      <c r="AC485" s="2"/>
    </row>
    <row r="486" spans="1:29" x14ac:dyDescent="0.25">
      <c r="A486" s="2"/>
      <c r="B486" s="1"/>
      <c r="C486" s="2"/>
      <c r="D486" s="1"/>
      <c r="E486" s="1"/>
      <c r="G486" s="1"/>
      <c r="H486" s="1"/>
      <c r="I486" s="1"/>
      <c r="J486" s="1"/>
      <c r="K486" s="1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9"/>
      <c r="AA486" s="9"/>
      <c r="AB486" s="9"/>
      <c r="AC486" s="2"/>
    </row>
    <row r="487" spans="1:29" x14ac:dyDescent="0.25">
      <c r="A487" s="2"/>
      <c r="B487" s="1"/>
      <c r="C487" s="2"/>
      <c r="D487" s="1"/>
      <c r="E487" s="1"/>
      <c r="G487" s="1"/>
      <c r="H487" s="1"/>
      <c r="I487" s="1"/>
      <c r="J487" s="1"/>
      <c r="K487" s="1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9"/>
      <c r="AA487" s="9"/>
      <c r="AB487" s="9"/>
      <c r="AC487" s="2"/>
    </row>
    <row r="488" spans="1:29" x14ac:dyDescent="0.25">
      <c r="A488" s="2"/>
      <c r="B488" s="1"/>
      <c r="C488" s="2"/>
      <c r="D488" s="1"/>
      <c r="E488" s="1"/>
      <c r="G488" s="1"/>
      <c r="H488" s="1"/>
      <c r="I488" s="1"/>
      <c r="J488" s="1"/>
      <c r="K488" s="1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9"/>
      <c r="AA488" s="9"/>
      <c r="AB488" s="9"/>
      <c r="AC488" s="2"/>
    </row>
    <row r="489" spans="1:29" x14ac:dyDescent="0.25">
      <c r="A489" s="2"/>
      <c r="B489" s="1"/>
      <c r="C489" s="2"/>
      <c r="D489" s="1"/>
      <c r="E489" s="1"/>
      <c r="G489" s="1"/>
      <c r="H489" s="1"/>
      <c r="I489" s="1"/>
      <c r="J489" s="1"/>
      <c r="K489" s="1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9"/>
      <c r="AA489" s="9"/>
      <c r="AB489" s="9"/>
      <c r="AC489" s="2"/>
    </row>
    <row r="490" spans="1:29" x14ac:dyDescent="0.25">
      <c r="A490" s="2"/>
      <c r="B490" s="1"/>
      <c r="C490" s="2"/>
      <c r="D490" s="1"/>
      <c r="E490" s="1"/>
      <c r="G490" s="1"/>
      <c r="H490" s="1"/>
      <c r="I490" s="1"/>
      <c r="J490" s="1"/>
      <c r="K490" s="1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9"/>
      <c r="AA490" s="9"/>
      <c r="AB490" s="9"/>
      <c r="AC490" s="2"/>
    </row>
    <row r="491" spans="1:29" x14ac:dyDescent="0.25">
      <c r="A491" s="2"/>
      <c r="B491" s="1"/>
      <c r="C491" s="2"/>
      <c r="D491" s="1"/>
      <c r="E491" s="1"/>
      <c r="G491" s="1"/>
      <c r="H491" s="1"/>
      <c r="I491" s="1"/>
      <c r="J491" s="1"/>
      <c r="K491" s="1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9"/>
      <c r="AA491" s="9"/>
      <c r="AB491" s="9"/>
      <c r="AC491" s="2"/>
    </row>
    <row r="492" spans="1:29" x14ac:dyDescent="0.25">
      <c r="A492" s="2"/>
      <c r="B492" s="1"/>
      <c r="C492" s="2"/>
      <c r="D492" s="1"/>
      <c r="E492" s="1"/>
      <c r="G492" s="1"/>
      <c r="H492" s="1"/>
      <c r="I492" s="1"/>
      <c r="J492" s="1"/>
      <c r="K492" s="1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9"/>
      <c r="AA492" s="9"/>
      <c r="AB492" s="9"/>
      <c r="AC492" s="2"/>
    </row>
    <row r="493" spans="1:29" x14ac:dyDescent="0.25">
      <c r="A493" s="2"/>
      <c r="B493" s="1"/>
      <c r="C493" s="2"/>
      <c r="D493" s="1"/>
      <c r="E493" s="1"/>
      <c r="G493" s="1"/>
      <c r="H493" s="1"/>
      <c r="I493" s="1"/>
      <c r="J493" s="1"/>
      <c r="K493" s="1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9"/>
      <c r="AA493" s="9"/>
      <c r="AB493" s="9"/>
      <c r="AC493" s="2"/>
    </row>
    <row r="494" spans="1:29" x14ac:dyDescent="0.25">
      <c r="A494" s="2"/>
      <c r="B494" s="1"/>
      <c r="C494" s="2"/>
      <c r="D494" s="1"/>
      <c r="E494" s="1"/>
      <c r="G494" s="1"/>
      <c r="H494" s="1"/>
      <c r="I494" s="1"/>
      <c r="J494" s="1"/>
      <c r="K494" s="1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9"/>
      <c r="AA494" s="9"/>
      <c r="AB494" s="9"/>
      <c r="AC494" s="2"/>
    </row>
    <row r="495" spans="1:29" x14ac:dyDescent="0.25">
      <c r="A495" s="2"/>
      <c r="B495" s="1"/>
      <c r="C495" s="2"/>
      <c r="D495" s="1"/>
      <c r="E495" s="1"/>
      <c r="G495" s="1"/>
      <c r="H495" s="1"/>
      <c r="I495" s="1"/>
      <c r="J495" s="1"/>
      <c r="K495" s="1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9"/>
      <c r="AA495" s="9"/>
      <c r="AB495" s="9"/>
      <c r="AC495" s="2"/>
    </row>
    <row r="496" spans="1:29" x14ac:dyDescent="0.25">
      <c r="A496" s="2"/>
      <c r="B496" s="1"/>
      <c r="C496" s="2"/>
      <c r="D496" s="1"/>
      <c r="E496" s="1"/>
      <c r="G496" s="1"/>
      <c r="H496" s="1"/>
      <c r="I496" s="1"/>
      <c r="J496" s="1"/>
      <c r="K496" s="1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9"/>
      <c r="AA496" s="9"/>
      <c r="AB496" s="9"/>
      <c r="AC496" s="2"/>
    </row>
    <row r="497" spans="1:29" x14ac:dyDescent="0.25">
      <c r="A497" s="2"/>
      <c r="B497" s="1"/>
      <c r="C497" s="2"/>
      <c r="D497" s="1"/>
      <c r="E497" s="1"/>
      <c r="G497" s="1"/>
      <c r="H497" s="1"/>
      <c r="I497" s="1"/>
      <c r="J497" s="1"/>
      <c r="K497" s="1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9"/>
      <c r="AA497" s="9"/>
      <c r="AB497" s="9"/>
      <c r="AC497" s="2"/>
    </row>
    <row r="498" spans="1:29" x14ac:dyDescent="0.25">
      <c r="A498" s="2"/>
      <c r="B498" s="1"/>
      <c r="C498" s="2"/>
      <c r="D498" s="1"/>
      <c r="E498" s="1"/>
      <c r="G498" s="1"/>
      <c r="H498" s="1"/>
      <c r="I498" s="1"/>
      <c r="J498" s="1"/>
      <c r="K498" s="1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9"/>
      <c r="AA498" s="9"/>
      <c r="AB498" s="9"/>
      <c r="AC498" s="2"/>
    </row>
    <row r="499" spans="1:29" x14ac:dyDescent="0.25">
      <c r="A499" s="2"/>
      <c r="B499" s="1"/>
      <c r="C499" s="2"/>
      <c r="D499" s="1"/>
      <c r="E499" s="1"/>
      <c r="G499" s="1"/>
      <c r="H499" s="1"/>
      <c r="I499" s="1"/>
      <c r="J499" s="1"/>
      <c r="K499" s="1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9"/>
      <c r="AA499" s="9"/>
      <c r="AB499" s="9"/>
      <c r="AC499" s="2"/>
    </row>
    <row r="500" spans="1:29" x14ac:dyDescent="0.25">
      <c r="A500" s="2"/>
      <c r="B500" s="1"/>
      <c r="C500" s="2"/>
      <c r="D500" s="1"/>
      <c r="E500" s="1"/>
      <c r="G500" s="1"/>
      <c r="H500" s="1"/>
      <c r="I500" s="1"/>
      <c r="J500" s="1"/>
      <c r="K500" s="1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9"/>
      <c r="AA500" s="9"/>
      <c r="AB500" s="9"/>
      <c r="AC500" s="2"/>
    </row>
    <row r="501" spans="1:29" x14ac:dyDescent="0.25">
      <c r="A501" s="2"/>
      <c r="B501" s="1"/>
      <c r="C501" s="2"/>
      <c r="D501" s="1"/>
      <c r="E501" s="1"/>
      <c r="G501" s="1"/>
      <c r="H501" s="1"/>
      <c r="I501" s="1"/>
      <c r="J501" s="1"/>
      <c r="K501" s="1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9"/>
      <c r="AA501" s="9"/>
      <c r="AB501" s="9"/>
      <c r="AC501" s="2"/>
    </row>
    <row r="502" spans="1:29" x14ac:dyDescent="0.25">
      <c r="A502" s="2"/>
      <c r="B502" s="1"/>
      <c r="C502" s="2"/>
      <c r="D502" s="1"/>
      <c r="E502" s="1"/>
      <c r="G502" s="1"/>
      <c r="H502" s="1"/>
      <c r="I502" s="1"/>
      <c r="J502" s="1"/>
      <c r="K502" s="1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9"/>
      <c r="AA502" s="9"/>
      <c r="AB502" s="9"/>
      <c r="AC502" s="2"/>
    </row>
    <row r="503" spans="1:29" x14ac:dyDescent="0.25">
      <c r="A503" s="2"/>
      <c r="B503" s="1"/>
      <c r="C503" s="2"/>
      <c r="D503" s="1"/>
      <c r="E503" s="1"/>
      <c r="G503" s="1"/>
      <c r="H503" s="1"/>
      <c r="I503" s="1"/>
      <c r="J503" s="1"/>
      <c r="K503" s="1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9"/>
      <c r="AA503" s="9"/>
      <c r="AB503" s="9"/>
      <c r="AC503" s="2"/>
    </row>
    <row r="504" spans="1:29" x14ac:dyDescent="0.25">
      <c r="A504" s="2"/>
      <c r="B504" s="1"/>
      <c r="C504" s="2"/>
      <c r="D504" s="1"/>
      <c r="E504" s="1"/>
      <c r="G504" s="1"/>
      <c r="H504" s="1"/>
      <c r="I504" s="1"/>
      <c r="J504" s="1"/>
      <c r="K504" s="1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9"/>
      <c r="AA504" s="9"/>
      <c r="AB504" s="9"/>
      <c r="AC504" s="2"/>
    </row>
    <row r="505" spans="1:29" x14ac:dyDescent="0.25">
      <c r="A505" s="2"/>
      <c r="B505" s="1"/>
      <c r="C505" s="2"/>
      <c r="D505" s="1"/>
      <c r="E505" s="1"/>
      <c r="G505" s="1"/>
      <c r="H505" s="1"/>
      <c r="I505" s="1"/>
      <c r="J505" s="1"/>
      <c r="K505" s="1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9"/>
      <c r="AA505" s="9"/>
      <c r="AB505" s="9"/>
      <c r="AC505" s="2"/>
    </row>
    <row r="506" spans="1:29" x14ac:dyDescent="0.25">
      <c r="A506" s="2"/>
      <c r="B506" s="1"/>
      <c r="C506" s="2"/>
      <c r="D506" s="1"/>
      <c r="E506" s="1"/>
      <c r="G506" s="1"/>
      <c r="H506" s="1"/>
      <c r="I506" s="1"/>
      <c r="J506" s="1"/>
      <c r="K506" s="1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9"/>
      <c r="AA506" s="9"/>
      <c r="AB506" s="9"/>
      <c r="AC506" s="2"/>
    </row>
    <row r="507" spans="1:29" x14ac:dyDescent="0.25">
      <c r="A507" s="2"/>
      <c r="B507" s="1"/>
      <c r="C507" s="2"/>
      <c r="D507" s="1"/>
      <c r="E507" s="1"/>
      <c r="G507" s="1"/>
      <c r="H507" s="1"/>
      <c r="I507" s="1"/>
      <c r="J507" s="1"/>
      <c r="K507" s="1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9"/>
      <c r="AA507" s="9"/>
      <c r="AB507" s="9"/>
      <c r="AC507" s="2"/>
    </row>
    <row r="508" spans="1:29" x14ac:dyDescent="0.25">
      <c r="A508" s="2"/>
      <c r="B508" s="1"/>
      <c r="C508" s="2"/>
      <c r="D508" s="1"/>
      <c r="E508" s="1"/>
      <c r="G508" s="1"/>
      <c r="H508" s="1"/>
      <c r="I508" s="1"/>
      <c r="J508" s="1"/>
      <c r="K508" s="1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9"/>
      <c r="AA508" s="9"/>
      <c r="AB508" s="9"/>
      <c r="AC508" s="2"/>
    </row>
    <row r="509" spans="1:29" x14ac:dyDescent="0.25">
      <c r="A509" s="2"/>
      <c r="B509" s="1"/>
      <c r="C509" s="2"/>
      <c r="D509" s="1"/>
      <c r="E509" s="1"/>
      <c r="G509" s="1"/>
      <c r="H509" s="1"/>
      <c r="I509" s="1"/>
      <c r="J509" s="1"/>
      <c r="K509" s="1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9"/>
      <c r="AA509" s="9"/>
      <c r="AB509" s="9"/>
      <c r="AC509" s="2"/>
    </row>
    <row r="510" spans="1:29" x14ac:dyDescent="0.25">
      <c r="A510" s="2"/>
      <c r="B510" s="1"/>
      <c r="C510" s="2"/>
      <c r="D510" s="1"/>
      <c r="E510" s="1"/>
      <c r="G510" s="1"/>
      <c r="H510" s="1"/>
      <c r="I510" s="1"/>
      <c r="J510" s="1"/>
      <c r="K510" s="1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9"/>
      <c r="AA510" s="9"/>
      <c r="AB510" s="9"/>
      <c r="AC510" s="2"/>
    </row>
    <row r="511" spans="1:29" x14ac:dyDescent="0.25">
      <c r="A511" s="2"/>
      <c r="B511" s="1"/>
      <c r="C511" s="2"/>
      <c r="D511" s="1"/>
      <c r="E511" s="1"/>
      <c r="G511" s="1"/>
      <c r="H511" s="1"/>
      <c r="I511" s="1"/>
      <c r="J511" s="1"/>
      <c r="K511" s="1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9"/>
      <c r="AA511" s="9"/>
      <c r="AB511" s="9"/>
      <c r="AC511" s="2"/>
    </row>
    <row r="512" spans="1:29" x14ac:dyDescent="0.25">
      <c r="A512" s="2"/>
      <c r="B512" s="1"/>
      <c r="C512" s="2"/>
      <c r="D512" s="1"/>
      <c r="E512" s="1"/>
      <c r="G512" s="1"/>
      <c r="H512" s="1"/>
      <c r="I512" s="1"/>
      <c r="J512" s="1"/>
      <c r="K512" s="1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9"/>
      <c r="AA512" s="9"/>
      <c r="AB512" s="9"/>
      <c r="AC512" s="2"/>
    </row>
    <row r="513" spans="1:29" x14ac:dyDescent="0.25">
      <c r="A513" s="2"/>
      <c r="B513" s="1"/>
      <c r="C513" s="2"/>
      <c r="D513" s="1"/>
      <c r="E513" s="1"/>
      <c r="G513" s="1"/>
      <c r="H513" s="1"/>
      <c r="I513" s="1"/>
      <c r="J513" s="1"/>
      <c r="K513" s="1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9"/>
      <c r="AA513" s="9"/>
      <c r="AB513" s="9"/>
      <c r="AC513" s="2"/>
    </row>
    <row r="514" spans="1:29" x14ac:dyDescent="0.25">
      <c r="A514" s="2"/>
      <c r="B514" s="1"/>
      <c r="C514" s="2"/>
      <c r="D514" s="1"/>
      <c r="E514" s="1"/>
      <c r="G514" s="1"/>
      <c r="H514" s="1"/>
      <c r="I514" s="1"/>
      <c r="J514" s="1"/>
      <c r="K514" s="1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9"/>
      <c r="AA514" s="9"/>
      <c r="AB514" s="9"/>
      <c r="AC514" s="2"/>
    </row>
    <row r="515" spans="1:29" x14ac:dyDescent="0.25">
      <c r="A515" s="2"/>
      <c r="B515" s="1"/>
      <c r="C515" s="2"/>
      <c r="D515" s="1"/>
      <c r="E515" s="1"/>
      <c r="G515" s="1"/>
      <c r="H515" s="1"/>
      <c r="I515" s="1"/>
      <c r="J515" s="1"/>
      <c r="K515" s="1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9"/>
      <c r="AA515" s="9"/>
      <c r="AB515" s="9"/>
      <c r="AC515" s="2"/>
    </row>
    <row r="516" spans="1:29" x14ac:dyDescent="0.25">
      <c r="A516" s="2"/>
      <c r="B516" s="1"/>
      <c r="C516" s="2"/>
      <c r="D516" s="1"/>
      <c r="E516" s="1"/>
      <c r="G516" s="1"/>
      <c r="H516" s="1"/>
      <c r="I516" s="1"/>
      <c r="J516" s="1"/>
      <c r="K516" s="1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9"/>
      <c r="AA516" s="9"/>
      <c r="AB516" s="9"/>
      <c r="AC516" s="2"/>
    </row>
    <row r="517" spans="1:29" x14ac:dyDescent="0.25">
      <c r="A517" s="2"/>
      <c r="B517" s="1"/>
      <c r="C517" s="2"/>
      <c r="D517" s="1"/>
      <c r="E517" s="1"/>
      <c r="G517" s="1"/>
      <c r="H517" s="1"/>
      <c r="I517" s="1"/>
      <c r="J517" s="1"/>
      <c r="K517" s="1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9"/>
      <c r="AA517" s="9"/>
      <c r="AB517" s="9"/>
      <c r="AC517" s="2"/>
    </row>
    <row r="518" spans="1:29" x14ac:dyDescent="0.25">
      <c r="A518" s="2"/>
      <c r="B518" s="1"/>
      <c r="C518" s="2"/>
      <c r="D518" s="1"/>
      <c r="E518" s="1"/>
      <c r="G518" s="1"/>
      <c r="H518" s="1"/>
      <c r="I518" s="1"/>
      <c r="J518" s="1"/>
      <c r="K518" s="1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9"/>
      <c r="AA518" s="9"/>
      <c r="AB518" s="9"/>
      <c r="AC518" s="2"/>
    </row>
    <row r="519" spans="1:29" x14ac:dyDescent="0.25">
      <c r="A519" s="2"/>
      <c r="B519" s="1"/>
      <c r="C519" s="2"/>
      <c r="D519" s="1"/>
      <c r="E519" s="1"/>
      <c r="G519" s="1"/>
      <c r="H519" s="1"/>
      <c r="I519" s="1"/>
      <c r="J519" s="1"/>
      <c r="K519" s="1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9"/>
      <c r="AA519" s="9"/>
      <c r="AB519" s="9"/>
      <c r="AC519" s="2"/>
    </row>
    <row r="520" spans="1:29" x14ac:dyDescent="0.25">
      <c r="A520" s="2"/>
      <c r="B520" s="1"/>
      <c r="C520" s="2"/>
      <c r="D520" s="1"/>
      <c r="E520" s="1"/>
      <c r="G520" s="1"/>
      <c r="H520" s="1"/>
      <c r="I520" s="1"/>
      <c r="J520" s="1"/>
      <c r="K520" s="1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9"/>
      <c r="AA520" s="9"/>
      <c r="AB520" s="9"/>
      <c r="AC520" s="2"/>
    </row>
    <row r="521" spans="1:29" x14ac:dyDescent="0.25">
      <c r="A521" s="2"/>
      <c r="B521" s="1"/>
      <c r="C521" s="2"/>
      <c r="D521" s="1"/>
      <c r="E521" s="1"/>
      <c r="G521" s="1"/>
      <c r="H521" s="1"/>
      <c r="I521" s="1"/>
      <c r="J521" s="1"/>
      <c r="K521" s="1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9"/>
      <c r="AA521" s="9"/>
      <c r="AB521" s="9"/>
      <c r="AC521" s="2"/>
    </row>
    <row r="522" spans="1:29" x14ac:dyDescent="0.25">
      <c r="A522" s="2"/>
      <c r="B522" s="1"/>
      <c r="C522" s="2"/>
      <c r="D522" s="1"/>
      <c r="E522" s="1"/>
      <c r="G522" s="1"/>
      <c r="H522" s="1"/>
      <c r="I522" s="1"/>
      <c r="J522" s="1"/>
      <c r="K522" s="1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9"/>
      <c r="AA522" s="9"/>
      <c r="AB522" s="9"/>
      <c r="AC522" s="2"/>
    </row>
    <row r="523" spans="1:29" x14ac:dyDescent="0.25">
      <c r="A523" s="2"/>
      <c r="B523" s="1"/>
      <c r="C523" s="2"/>
      <c r="D523" s="1"/>
      <c r="E523" s="1"/>
      <c r="G523" s="1"/>
      <c r="H523" s="1"/>
      <c r="I523" s="1"/>
      <c r="J523" s="1"/>
      <c r="K523" s="1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9"/>
      <c r="AA523" s="9"/>
      <c r="AB523" s="9"/>
      <c r="AC523" s="2"/>
    </row>
    <row r="524" spans="1:29" x14ac:dyDescent="0.25">
      <c r="A524" s="2"/>
      <c r="B524" s="1"/>
      <c r="C524" s="2"/>
      <c r="D524" s="1"/>
      <c r="E524" s="1"/>
      <c r="G524" s="1"/>
      <c r="H524" s="1"/>
      <c r="I524" s="1"/>
      <c r="J524" s="1"/>
      <c r="K524" s="1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9"/>
      <c r="AA524" s="9"/>
      <c r="AB524" s="9"/>
      <c r="AC524" s="2"/>
    </row>
    <row r="525" spans="1:29" x14ac:dyDescent="0.25">
      <c r="A525" s="2"/>
      <c r="B525" s="1"/>
      <c r="C525" s="2"/>
      <c r="D525" s="1"/>
      <c r="E525" s="1"/>
      <c r="G525" s="1"/>
      <c r="H525" s="1"/>
      <c r="I525" s="1"/>
      <c r="J525" s="1"/>
      <c r="K525" s="1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9"/>
      <c r="AA525" s="9"/>
      <c r="AB525" s="9"/>
      <c r="AC525" s="2"/>
    </row>
    <row r="526" spans="1:29" x14ac:dyDescent="0.25">
      <c r="A526" s="2"/>
      <c r="B526" s="1"/>
      <c r="C526" s="2"/>
      <c r="D526" s="1"/>
      <c r="E526" s="1"/>
      <c r="G526" s="1"/>
      <c r="H526" s="1"/>
      <c r="I526" s="1"/>
      <c r="J526" s="1"/>
      <c r="K526" s="1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9"/>
      <c r="AA526" s="9"/>
      <c r="AB526" s="9"/>
      <c r="AC526" s="2"/>
    </row>
    <row r="527" spans="1:29" x14ac:dyDescent="0.25">
      <c r="A527" s="2"/>
      <c r="B527" s="1"/>
      <c r="C527" s="2"/>
      <c r="D527" s="1"/>
      <c r="E527" s="1"/>
      <c r="G527" s="1"/>
      <c r="H527" s="1"/>
      <c r="I527" s="1"/>
      <c r="J527" s="1"/>
      <c r="K527" s="1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9"/>
      <c r="AA527" s="9"/>
      <c r="AB527" s="9"/>
      <c r="AC527" s="2"/>
    </row>
    <row r="528" spans="1:29" x14ac:dyDescent="0.25">
      <c r="A528" s="2"/>
      <c r="B528" s="1"/>
      <c r="C528" s="2"/>
      <c r="D528" s="1"/>
      <c r="E528" s="1"/>
      <c r="G528" s="1"/>
      <c r="H528" s="1"/>
      <c r="I528" s="1"/>
      <c r="J528" s="1"/>
      <c r="K528" s="1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9"/>
      <c r="AA528" s="9"/>
      <c r="AB528" s="9"/>
      <c r="AC528" s="2"/>
    </row>
    <row r="529" spans="1:29" x14ac:dyDescent="0.25">
      <c r="A529" s="2"/>
      <c r="B529" s="1"/>
      <c r="C529" s="2"/>
      <c r="D529" s="1"/>
      <c r="E529" s="1"/>
      <c r="G529" s="1"/>
      <c r="H529" s="1"/>
      <c r="I529" s="1"/>
      <c r="J529" s="1"/>
      <c r="K529" s="1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9"/>
      <c r="AA529" s="9"/>
      <c r="AB529" s="9"/>
      <c r="AC529" s="2"/>
    </row>
    <row r="530" spans="1:29" x14ac:dyDescent="0.25">
      <c r="A530" s="2"/>
      <c r="B530" s="1"/>
      <c r="C530" s="2"/>
      <c r="D530" s="1"/>
      <c r="E530" s="1"/>
      <c r="G530" s="1"/>
      <c r="H530" s="1"/>
      <c r="I530" s="1"/>
      <c r="J530" s="1"/>
      <c r="K530" s="1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9"/>
      <c r="AA530" s="9"/>
      <c r="AB530" s="9"/>
      <c r="AC530" s="2"/>
    </row>
    <row r="531" spans="1:29" x14ac:dyDescent="0.25">
      <c r="A531" s="2"/>
      <c r="B531" s="1"/>
      <c r="C531" s="2"/>
      <c r="D531" s="1"/>
      <c r="E531" s="1"/>
      <c r="G531" s="1"/>
      <c r="H531" s="1"/>
      <c r="I531" s="1"/>
      <c r="J531" s="1"/>
      <c r="K531" s="1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9"/>
      <c r="AA531" s="9"/>
      <c r="AB531" s="9"/>
      <c r="AC531" s="2"/>
    </row>
    <row r="532" spans="1:29" x14ac:dyDescent="0.25">
      <c r="A532" s="2"/>
      <c r="B532" s="1"/>
      <c r="C532" s="2"/>
      <c r="D532" s="1"/>
      <c r="E532" s="1"/>
      <c r="G532" s="1"/>
      <c r="H532" s="1"/>
      <c r="I532" s="1"/>
      <c r="J532" s="1"/>
      <c r="K532" s="1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9"/>
      <c r="AA532" s="9"/>
      <c r="AB532" s="9"/>
      <c r="AC532" s="2"/>
    </row>
    <row r="533" spans="1:29" x14ac:dyDescent="0.25">
      <c r="A533" s="2"/>
      <c r="B533" s="1"/>
      <c r="C533" s="2"/>
      <c r="D533" s="1"/>
      <c r="E533" s="1"/>
      <c r="G533" s="1"/>
      <c r="H533" s="1"/>
      <c r="I533" s="1"/>
      <c r="J533" s="1"/>
      <c r="K533" s="1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9"/>
      <c r="AA533" s="9"/>
      <c r="AB533" s="9"/>
      <c r="AC533" s="2"/>
    </row>
    <row r="534" spans="1:29" x14ac:dyDescent="0.25">
      <c r="A534" s="2"/>
      <c r="B534" s="1"/>
      <c r="C534" s="2"/>
      <c r="D534" s="1"/>
      <c r="E534" s="1"/>
      <c r="G534" s="1"/>
      <c r="H534" s="1"/>
      <c r="I534" s="1"/>
      <c r="J534" s="1"/>
      <c r="K534" s="1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9"/>
      <c r="AA534" s="9"/>
      <c r="AB534" s="9"/>
      <c r="AC534" s="2"/>
    </row>
    <row r="535" spans="1:29" x14ac:dyDescent="0.25">
      <c r="A535" s="2"/>
      <c r="B535" s="1"/>
      <c r="C535" s="2"/>
      <c r="D535" s="1"/>
      <c r="E535" s="1"/>
      <c r="G535" s="1"/>
      <c r="H535" s="1"/>
      <c r="I535" s="1"/>
      <c r="J535" s="1"/>
      <c r="K535" s="1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9"/>
      <c r="AA535" s="9"/>
      <c r="AB535" s="9"/>
      <c r="AC535" s="2"/>
    </row>
    <row r="536" spans="1:29" x14ac:dyDescent="0.25">
      <c r="A536" s="2"/>
      <c r="B536" s="1"/>
      <c r="C536" s="2"/>
      <c r="D536" s="1"/>
      <c r="E536" s="1"/>
      <c r="G536" s="1"/>
      <c r="H536" s="1"/>
      <c r="I536" s="1"/>
      <c r="J536" s="1"/>
      <c r="K536" s="1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9"/>
      <c r="AA536" s="9"/>
      <c r="AB536" s="9"/>
      <c r="AC536" s="2"/>
    </row>
    <row r="537" spans="1:29" x14ac:dyDescent="0.25">
      <c r="A537" s="2"/>
      <c r="B537" s="1"/>
      <c r="C537" s="2"/>
      <c r="D537" s="1"/>
      <c r="E537" s="1"/>
      <c r="G537" s="1"/>
      <c r="H537" s="1"/>
      <c r="I537" s="1"/>
      <c r="J537" s="1"/>
      <c r="K537" s="1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9"/>
      <c r="AA537" s="9"/>
      <c r="AB537" s="9"/>
      <c r="AC537" s="2"/>
    </row>
    <row r="538" spans="1:29" x14ac:dyDescent="0.25">
      <c r="A538" s="2"/>
      <c r="B538" s="1"/>
      <c r="C538" s="2"/>
      <c r="D538" s="1"/>
      <c r="E538" s="1"/>
      <c r="G538" s="1"/>
      <c r="H538" s="1"/>
      <c r="I538" s="1"/>
      <c r="J538" s="1"/>
      <c r="K538" s="1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9"/>
      <c r="AA538" s="9"/>
      <c r="AB538" s="9"/>
      <c r="AC538" s="2"/>
    </row>
    <row r="539" spans="1:29" x14ac:dyDescent="0.25">
      <c r="A539" s="2"/>
      <c r="B539" s="1"/>
      <c r="C539" s="2"/>
      <c r="D539" s="1"/>
      <c r="E539" s="1"/>
      <c r="G539" s="1"/>
      <c r="H539" s="1"/>
      <c r="I539" s="1"/>
      <c r="J539" s="1"/>
      <c r="K539" s="1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9"/>
      <c r="AA539" s="9"/>
      <c r="AB539" s="9"/>
      <c r="AC539" s="2"/>
    </row>
    <row r="540" spans="1:29" x14ac:dyDescent="0.25">
      <c r="A540" s="2"/>
      <c r="B540" s="1"/>
      <c r="C540" s="2"/>
      <c r="D540" s="1"/>
      <c r="E540" s="1"/>
      <c r="G540" s="1"/>
      <c r="H540" s="1"/>
      <c r="I540" s="1"/>
      <c r="J540" s="1"/>
      <c r="K540" s="1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9"/>
      <c r="AA540" s="9"/>
      <c r="AB540" s="9"/>
      <c r="AC540" s="2"/>
    </row>
    <row r="541" spans="1:29" x14ac:dyDescent="0.25">
      <c r="A541" s="2"/>
      <c r="B541" s="1"/>
      <c r="C541" s="2"/>
      <c r="D541" s="1"/>
      <c r="E541" s="1"/>
      <c r="G541" s="1"/>
      <c r="H541" s="1"/>
      <c r="I541" s="1"/>
      <c r="J541" s="1"/>
      <c r="K541" s="1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9"/>
      <c r="AA541" s="9"/>
      <c r="AB541" s="9"/>
      <c r="AC541" s="2"/>
    </row>
    <row r="542" spans="1:29" x14ac:dyDescent="0.25">
      <c r="A542" s="2"/>
      <c r="B542" s="1"/>
      <c r="C542" s="2"/>
      <c r="D542" s="1"/>
      <c r="E542" s="1"/>
      <c r="G542" s="1"/>
      <c r="H542" s="1"/>
      <c r="I542" s="1"/>
      <c r="J542" s="1"/>
      <c r="K542" s="1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9"/>
      <c r="AA542" s="9"/>
      <c r="AB542" s="9"/>
      <c r="AC542" s="2"/>
    </row>
  </sheetData>
  <autoFilter ref="A4:AC4">
    <sortState ref="A2:IS63">
      <sortCondition ref="B1"/>
    </sortState>
  </autoFilter>
  <sortState ref="A2:AN591">
    <sortCondition ref="B1"/>
  </sortState>
  <customSheetViews>
    <customSheetView guid="{A6D85B1A-57AA-4100-8E3D-D70D7AEB4456}">
      <pane ySplit="1" topLeftCell="A2" activePane="bottomLeft" state="frozen"/>
      <selection pane="bottomLeft" activeCell="G23" sqref="G23"/>
      <pageMargins left="0.7" right="0.7" top="0.75" bottom="0.75" header="0.3" footer="0.3"/>
      <pageSetup orientation="portrait" r:id="rId1"/>
    </customSheetView>
    <customSheetView guid="{AFEDF45B-38CE-485A-90D8-2564C4C0F66E}" hiddenColumns="1">
      <pane ySplit="1" topLeftCell="A14" activePane="bottomLeft" state="frozen"/>
      <selection pane="bottomLeft" activeCell="J47" sqref="J47"/>
      <pageMargins left="0.7" right="0.7" top="0.75" bottom="0.75" header="0.3" footer="0.3"/>
      <pageSetup orientation="portrait" r:id="rId2"/>
    </customSheetView>
    <customSheetView guid="{F4F70DDF-07B0-4F13-999D-966841685322}" hiddenColumns="1">
      <pane ySplit="1" topLeftCell="A2" activePane="bottomLeft" state="frozen"/>
      <selection pane="bottomLeft" activeCell="I15" sqref="I15"/>
      <pageMargins left="0.7" right="0.7" top="0.75" bottom="0.75" header="0.3" footer="0.3"/>
      <pageSetup orientation="portrait" r:id="rId3"/>
    </customSheetView>
    <customSheetView guid="{AFB89D6B-0A9B-48D7-9FEB-A9BA7399E3CE}" showAutoFilter="1" hiddenColumns="1">
      <pane ySplit="1" topLeftCell="A2" activePane="bottomLeft" state="frozen"/>
      <selection pane="bottomLeft" activeCell="H15" sqref="H15"/>
      <pageMargins left="0.7" right="0.7" top="0.75" bottom="0.75" header="0.3" footer="0.3"/>
      <pageSetup orientation="portrait" r:id="rId4"/>
      <autoFilter ref="A1:IR52"/>
    </customSheetView>
    <customSheetView guid="{28E648B8-BE7C-4F29-8588-A511879FE784}">
      <pane ySplit="1" topLeftCell="A17" activePane="bottomLeft" state="frozen"/>
      <selection pane="bottomLeft" activeCell="I42" sqref="I42"/>
      <pageMargins left="0.7" right="0.7" top="0.75" bottom="0.75" header="0.3" footer="0.3"/>
      <pageSetup orientation="portrait" r:id="rId5"/>
    </customSheetView>
    <customSheetView guid="{D32481B9-C1F3-46FC-9B35-596DCCC5BA02}" hiddenColumns="1">
      <pane xSplit="9" ySplit="16" topLeftCell="AD17" activePane="bottomRight" state="frozen"/>
      <selection pane="bottomRight" activeCell="AI28" sqref="AI28"/>
      <pageMargins left="0.7" right="0.7" top="0.75" bottom="0.75" header="0.3" footer="0.3"/>
      <pageSetup orientation="portrait" r:id="rId6"/>
    </customSheetView>
    <customSheetView guid="{93D7B6D2-088F-448B-99C8-81201F7A9DA3}" hiddenColumns="1">
      <pane ySplit="1" topLeftCell="A17" activePane="bottomLeft" state="frozen"/>
      <selection pane="bottomLeft" activeCell="E45" sqref="E45"/>
      <pageMargins left="0.7" right="0.7" top="0.75" bottom="0.75" header="0.3" footer="0.3"/>
      <pageSetup orientation="portrait" r:id="rId7"/>
    </customSheetView>
    <customSheetView guid="{AF6784DE-A103-489C-BB79-D6DF34CD37F3}" scale="90" hiddenColumns="1">
      <pane ySplit="1" topLeftCell="A5" activePane="bottomLeft" state="frozen"/>
      <selection pane="bottomLeft" activeCell="G42" sqref="G42"/>
      <pageMargins left="0.7" right="0.7" top="0.75" bottom="0.75" header="0.3" footer="0.3"/>
      <pageSetup orientation="portrait" r:id="rId8"/>
    </customSheetView>
    <customSheetView guid="{0E1EF867-5144-4B3F-8ACA-101D38733643}" hiddenColumns="1" topLeftCell="X1">
      <pane ySplit="1" topLeftCell="A2" activePane="bottomLeft" state="frozen"/>
      <selection pane="bottomLeft" activeCell="I48" sqref="I48"/>
      <pageMargins left="0.7" right="0.7" top="0.75" bottom="0.75" header="0.3" footer="0.3"/>
      <pageSetup orientation="portrait" r:id="rId9"/>
    </customSheetView>
    <customSheetView guid="{0065C067-C998-49B2-A435-EB0FBE87C0EE}" hiddenColumns="1" topLeftCell="Y1">
      <pane ySplit="1" topLeftCell="A17" activePane="bottomLeft" state="frozen"/>
      <selection pane="bottomLeft" activeCell="AH44" sqref="AH44"/>
      <pageMargins left="0.7" right="0.7" top="0.75" bottom="0.75" header="0.3" footer="0.3"/>
      <pageSetup orientation="portrait" r:id="rId10"/>
    </customSheetView>
    <customSheetView guid="{4324E16A-8DC9-4E2C-BF17-A27BB1F09F1A}" topLeftCell="Z1">
      <pane ySplit="1" topLeftCell="A5" activePane="bottomLeft" state="frozen"/>
      <selection pane="bottomLeft" activeCell="AF22" sqref="AF22"/>
      <pageMargins left="0.7" right="0.7" top="0.75" bottom="0.75" header="0.3" footer="0.3"/>
      <pageSetup orientation="portrait" r:id="rId11"/>
    </customSheetView>
  </customSheetViews>
  <hyperlinks>
    <hyperlink ref="H40" r:id="rId12"/>
    <hyperlink ref="K40" r:id="rId13"/>
    <hyperlink ref="H41" r:id="rId14"/>
    <hyperlink ref="K41" r:id="rId15"/>
    <hyperlink ref="H38" r:id="rId16"/>
    <hyperlink ref="K38" r:id="rId17"/>
    <hyperlink ref="H37" r:id="rId18"/>
    <hyperlink ref="K37" r:id="rId19"/>
    <hyperlink ref="H49" r:id="rId20"/>
    <hyperlink ref="H30" r:id="rId21"/>
    <hyperlink ref="K30" r:id="rId22" display="plevavi@brinshore.com / bruce.sch"/>
    <hyperlink ref="K31" r:id="rId23"/>
    <hyperlink ref="H31" r:id="rId24"/>
    <hyperlink ref="H61" r:id="rId25"/>
    <hyperlink ref="H7" r:id="rId26"/>
    <hyperlink ref="H8" r:id="rId27"/>
    <hyperlink ref="K8" r:id="rId28"/>
    <hyperlink ref="H59" r:id="rId29"/>
    <hyperlink ref="H44" r:id="rId30"/>
    <hyperlink ref="K55" r:id="rId31"/>
    <hyperlink ref="H46" r:id="rId32"/>
    <hyperlink ref="K46" r:id="rId33"/>
    <hyperlink ref="N46" r:id="rId34"/>
    <hyperlink ref="H10" r:id="rId35"/>
    <hyperlink ref="N10" r:id="rId36"/>
    <hyperlink ref="H11" r:id="rId37"/>
    <hyperlink ref="N11" r:id="rId38"/>
    <hyperlink ref="H52" r:id="rId39"/>
    <hyperlink ref="H18" r:id="rId40"/>
    <hyperlink ref="K18" r:id="rId41"/>
    <hyperlink ref="H43" r:id="rId42"/>
    <hyperlink ref="K43" r:id="rId43"/>
    <hyperlink ref="H35" r:id="rId44"/>
    <hyperlink ref="K35" r:id="rId45"/>
    <hyperlink ref="H6" r:id="rId46"/>
    <hyperlink ref="K6" r:id="rId47"/>
    <hyperlink ref="H27" r:id="rId48"/>
    <hyperlink ref="K27" r:id="rId49"/>
    <hyperlink ref="H15" r:id="rId50"/>
    <hyperlink ref="H16" r:id="rId51"/>
    <hyperlink ref="N32" r:id="rId52"/>
    <hyperlink ref="H13" r:id="rId53"/>
    <hyperlink ref="K36" r:id="rId54"/>
    <hyperlink ref="H63" r:id="rId55"/>
    <hyperlink ref="K13" r:id="rId56"/>
    <hyperlink ref="N34" r:id="rId57"/>
  </hyperlinks>
  <pageMargins left="0.7" right="0.7" top="0.75" bottom="0.75" header="0.3" footer="0.3"/>
  <pageSetup orientation="portrait" r:id="rId58"/>
  <legacyDrawing r:id="rId5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F1:AT1"/>
  <sheetViews>
    <sheetView workbookViewId="0">
      <selection activeCell="G15" sqref="G15"/>
    </sheetView>
  </sheetViews>
  <sheetFormatPr defaultColWidth="9.140625" defaultRowHeight="15" x14ac:dyDescent="0.25"/>
  <cols>
    <col min="1" max="31" width="9.140625" style="1"/>
    <col min="32" max="34" width="9.140625" style="11"/>
    <col min="35" max="35" width="9.140625" style="1"/>
    <col min="36" max="36" width="9.140625" style="40"/>
    <col min="37" max="37" width="9.140625" style="34"/>
    <col min="38" max="38" width="9.140625" style="97"/>
    <col min="39" max="39" width="9.140625" style="13"/>
    <col min="40" max="40" width="9.140625" style="12"/>
    <col min="41" max="44" width="9.140625" style="1"/>
    <col min="45" max="46" width="9.140625" style="69"/>
    <col min="47" max="16384" width="9.140625" style="1"/>
  </cols>
  <sheetData/>
  <sortState ref="A2:AN591">
    <sortCondition ref="AL1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F1:AT1"/>
  <sheetViews>
    <sheetView topLeftCell="AF1" workbookViewId="0">
      <selection activeCell="AP32" sqref="AP32"/>
    </sheetView>
  </sheetViews>
  <sheetFormatPr defaultColWidth="9.140625" defaultRowHeight="15" x14ac:dyDescent="0.25"/>
  <cols>
    <col min="1" max="31" width="9.140625" style="1"/>
    <col min="32" max="34" width="9.140625" style="11"/>
    <col min="35" max="35" width="9.140625" style="1"/>
    <col min="36" max="36" width="9.140625" style="40"/>
    <col min="37" max="37" width="9.140625" style="34"/>
    <col min="38" max="38" width="9.140625" style="97"/>
    <col min="39" max="39" width="9.140625" style="13"/>
    <col min="40" max="40" width="9.140625" style="12"/>
    <col min="41" max="44" width="9.140625" style="1"/>
    <col min="45" max="46" width="9.140625" style="69"/>
    <col min="47" max="16384" width="9.140625" style="1"/>
  </cols>
  <sheetData/>
  <sortState ref="A2:AN569">
    <sortCondition ref="AM1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F1:AT1"/>
  <sheetViews>
    <sheetView topLeftCell="AG1" workbookViewId="0">
      <selection activeCell="AS35" sqref="AS35"/>
    </sheetView>
  </sheetViews>
  <sheetFormatPr defaultColWidth="9.140625" defaultRowHeight="15" x14ac:dyDescent="0.25"/>
  <cols>
    <col min="1" max="31" width="9.140625" style="1"/>
    <col min="32" max="34" width="9.140625" style="11"/>
    <col min="35" max="35" width="9.140625" style="1"/>
    <col min="36" max="36" width="9.140625" style="40"/>
    <col min="37" max="37" width="9.140625" style="34"/>
    <col min="38" max="38" width="9.140625" style="1"/>
    <col min="39" max="39" width="9.140625" style="13"/>
    <col min="40" max="40" width="9.140625" style="12"/>
    <col min="41" max="45" width="9.140625" style="1"/>
    <col min="46" max="46" width="9.140625" style="96"/>
    <col min="47" max="16384" width="9.140625" style="1"/>
  </cols>
  <sheetData/>
  <sortState ref="A2:AN591">
    <sortCondition ref="I1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F1:AT1"/>
  <sheetViews>
    <sheetView workbookViewId="0">
      <selection activeCell="AW30" sqref="AW30"/>
    </sheetView>
  </sheetViews>
  <sheetFormatPr defaultColWidth="9.140625" defaultRowHeight="15" x14ac:dyDescent="0.25"/>
  <cols>
    <col min="1" max="31" width="9.140625" style="1"/>
    <col min="32" max="34" width="9.140625" style="11"/>
    <col min="35" max="35" width="9.140625" style="1"/>
    <col min="36" max="36" width="9.140625" style="40"/>
    <col min="37" max="37" width="9.140625" style="34"/>
    <col min="38" max="38" width="9.140625" style="1"/>
    <col min="39" max="39" width="9.140625" style="13"/>
    <col min="40" max="40" width="9.140625" style="12"/>
    <col min="41" max="45" width="9.140625" style="1"/>
    <col min="46" max="46" width="9.140625" style="96"/>
    <col min="47" max="16384" width="9.140625" style="1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Q560"/>
  <sheetViews>
    <sheetView topLeftCell="AD1" zoomScaleNormal="100" workbookViewId="0">
      <pane ySplit="1" topLeftCell="A2" activePane="bottomLeft" state="frozen"/>
      <selection activeCell="AL8" sqref="AL8"/>
      <selection pane="bottomLeft" activeCell="AL8" sqref="AL8"/>
    </sheetView>
  </sheetViews>
  <sheetFormatPr defaultColWidth="9.140625" defaultRowHeight="15" x14ac:dyDescent="0.25"/>
  <cols>
    <col min="1" max="1" width="11.85546875" style="1" bestFit="1" customWidth="1"/>
    <col min="2" max="2" width="5.85546875" style="1" bestFit="1" customWidth="1"/>
    <col min="3" max="3" width="11.28515625" style="1" bestFit="1" customWidth="1"/>
    <col min="4" max="4" width="14.85546875" style="1" bestFit="1" customWidth="1"/>
    <col min="5" max="5" width="9.7109375" style="1" bestFit="1" customWidth="1"/>
    <col min="6" max="6" width="10.5703125" style="1" customWidth="1"/>
    <col min="7" max="7" width="39.140625" style="1" bestFit="1" customWidth="1"/>
    <col min="8" max="8" width="7.85546875" style="1" bestFit="1" customWidth="1"/>
    <col min="9" max="9" width="13.28515625" style="1" bestFit="1" customWidth="1"/>
    <col min="10" max="10" width="29.28515625" style="1" bestFit="1" customWidth="1"/>
    <col min="11" max="11" width="13.28515625" style="1" customWidth="1"/>
    <col min="12" max="12" width="51.28515625" style="1" bestFit="1" customWidth="1"/>
    <col min="13" max="13" width="19.85546875" style="1" bestFit="1" customWidth="1"/>
    <col min="14" max="14" width="34.5703125" style="1" bestFit="1" customWidth="1"/>
    <col min="15" max="15" width="55.140625" style="1" bestFit="1" customWidth="1"/>
    <col min="16" max="16" width="27.140625" style="1" bestFit="1" customWidth="1"/>
    <col min="17" max="17" width="48.140625" style="1" bestFit="1" customWidth="1"/>
    <col min="18" max="18" width="25.28515625" style="1" bestFit="1" customWidth="1"/>
    <col min="19" max="19" width="44.140625" style="1" bestFit="1" customWidth="1"/>
    <col min="20" max="20" width="32.28515625" style="1" bestFit="1" customWidth="1"/>
    <col min="21" max="21" width="9.85546875" style="1" bestFit="1" customWidth="1"/>
    <col min="22" max="22" width="7.42578125" style="1" bestFit="1" customWidth="1"/>
    <col min="23" max="23" width="10.5703125" style="1" bestFit="1" customWidth="1"/>
    <col min="24" max="24" width="14.85546875" style="1" bestFit="1" customWidth="1"/>
    <col min="25" max="25" width="14" style="1" bestFit="1" customWidth="1"/>
    <col min="26" max="26" width="13.85546875" style="1" bestFit="1" customWidth="1"/>
    <col min="27" max="27" width="8.5703125" style="1" bestFit="1" customWidth="1"/>
    <col min="28" max="28" width="11" style="1" bestFit="1" customWidth="1"/>
    <col min="29" max="29" width="11.140625" style="1" bestFit="1" customWidth="1"/>
    <col min="30" max="30" width="7" style="1" bestFit="1" customWidth="1"/>
    <col min="31" max="31" width="8.140625" style="1" bestFit="1" customWidth="1"/>
    <col min="32" max="32" width="19.85546875" style="11" bestFit="1" customWidth="1"/>
    <col min="33" max="33" width="12.5703125" style="11" bestFit="1" customWidth="1"/>
    <col min="34" max="34" width="13.7109375" style="11" bestFit="1" customWidth="1"/>
    <col min="35" max="35" width="17.7109375" style="1" bestFit="1" customWidth="1"/>
    <col min="36" max="36" width="7" style="40" bestFit="1" customWidth="1"/>
    <col min="37" max="37" width="15.5703125" style="34" bestFit="1" customWidth="1"/>
    <col min="38" max="38" width="11.5703125" style="2" bestFit="1" customWidth="1"/>
    <col min="39" max="39" width="12.5703125" style="41" bestFit="1" customWidth="1"/>
    <col min="40" max="40" width="39.140625" style="12" bestFit="1" customWidth="1"/>
    <col min="41" max="41" width="9.140625" style="1" customWidth="1"/>
    <col min="42" max="42" width="11" style="1" bestFit="1" customWidth="1"/>
    <col min="43" max="43" width="9.140625" style="1" customWidth="1"/>
    <col min="44" max="44" width="12.5703125" style="1" customWidth="1"/>
    <col min="45" max="46" width="9.140625" style="1" customWidth="1"/>
    <col min="47" max="47" width="3" style="1" customWidth="1"/>
    <col min="48" max="48" width="12.5703125" style="1" customWidth="1"/>
    <col min="49" max="16384" width="9.140625" style="1"/>
  </cols>
  <sheetData>
    <row r="1" spans="1:251" s="16" customFormat="1" ht="30.75" thickBot="1" x14ac:dyDescent="0.3">
      <c r="A1" s="17" t="s">
        <v>0</v>
      </c>
      <c r="B1" s="19" t="s">
        <v>1</v>
      </c>
      <c r="C1" s="19" t="s">
        <v>2</v>
      </c>
      <c r="D1" s="19" t="s">
        <v>32</v>
      </c>
      <c r="E1" s="19" t="s">
        <v>1</v>
      </c>
      <c r="F1" s="18" t="s">
        <v>3</v>
      </c>
      <c r="G1" s="17" t="s">
        <v>4</v>
      </c>
      <c r="H1" s="17" t="s">
        <v>5</v>
      </c>
      <c r="I1" s="20" t="s">
        <v>6</v>
      </c>
      <c r="J1" s="20" t="s">
        <v>7</v>
      </c>
      <c r="K1" s="20" t="s">
        <v>8</v>
      </c>
      <c r="L1" s="20" t="s">
        <v>33</v>
      </c>
      <c r="M1" s="20" t="s">
        <v>9</v>
      </c>
      <c r="N1" s="20" t="s">
        <v>10</v>
      </c>
      <c r="O1" s="17" t="s">
        <v>11</v>
      </c>
      <c r="P1" s="17" t="s">
        <v>12</v>
      </c>
      <c r="Q1" s="20" t="s">
        <v>13</v>
      </c>
      <c r="R1" s="21" t="s">
        <v>14</v>
      </c>
      <c r="S1" s="21" t="s">
        <v>15</v>
      </c>
      <c r="T1" s="21" t="s">
        <v>16</v>
      </c>
      <c r="U1" s="22" t="s">
        <v>17</v>
      </c>
      <c r="V1" s="20" t="s">
        <v>18</v>
      </c>
      <c r="W1" s="23" t="s">
        <v>19</v>
      </c>
      <c r="X1" s="24" t="s">
        <v>20</v>
      </c>
      <c r="Y1" s="24" t="s">
        <v>34</v>
      </c>
      <c r="Z1" s="24" t="s">
        <v>21</v>
      </c>
      <c r="AA1" s="24" t="s">
        <v>22</v>
      </c>
      <c r="AB1" s="24" t="s">
        <v>23</v>
      </c>
      <c r="AC1" s="24" t="s">
        <v>24</v>
      </c>
      <c r="AD1" s="24" t="s">
        <v>25</v>
      </c>
      <c r="AE1" s="24" t="s">
        <v>26</v>
      </c>
      <c r="AF1" s="25" t="s">
        <v>27</v>
      </c>
      <c r="AG1" s="26" t="s">
        <v>28</v>
      </c>
      <c r="AH1" s="26" t="s">
        <v>29</v>
      </c>
      <c r="AI1" s="27" t="s">
        <v>30</v>
      </c>
      <c r="AJ1" s="36" t="s">
        <v>31</v>
      </c>
      <c r="AK1" s="32" t="s">
        <v>427</v>
      </c>
      <c r="AL1" s="36" t="s">
        <v>426</v>
      </c>
      <c r="AM1" s="67" t="s">
        <v>428</v>
      </c>
      <c r="AN1" s="23" t="s">
        <v>4</v>
      </c>
      <c r="AO1" s="15"/>
      <c r="AP1" s="22" t="s">
        <v>435</v>
      </c>
      <c r="AQ1" s="22" t="s">
        <v>437</v>
      </c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</row>
    <row r="2" spans="1:251" s="2" customFormat="1" x14ac:dyDescent="0.25">
      <c r="A2" s="3" t="s">
        <v>350</v>
      </c>
      <c r="G2" s="2" t="s">
        <v>368</v>
      </c>
      <c r="H2" s="3" t="s">
        <v>429</v>
      </c>
      <c r="I2" s="2" t="s">
        <v>53</v>
      </c>
      <c r="J2" s="2" t="s">
        <v>369</v>
      </c>
      <c r="K2" s="2" t="s">
        <v>370</v>
      </c>
      <c r="L2" s="2" t="s">
        <v>80</v>
      </c>
      <c r="M2" s="2" t="s">
        <v>371</v>
      </c>
      <c r="N2" s="2" t="s">
        <v>372</v>
      </c>
      <c r="O2" s="2" t="s">
        <v>80</v>
      </c>
      <c r="P2" s="2" t="s">
        <v>81</v>
      </c>
      <c r="Q2" s="2" t="s">
        <v>83</v>
      </c>
      <c r="R2" s="2" t="s">
        <v>82</v>
      </c>
      <c r="U2" s="2">
        <v>68</v>
      </c>
      <c r="V2" s="2">
        <v>0</v>
      </c>
      <c r="W2" s="2">
        <v>68</v>
      </c>
      <c r="X2" s="6"/>
      <c r="Y2" s="6"/>
      <c r="Z2" s="6"/>
      <c r="AA2" s="6" t="s">
        <v>54</v>
      </c>
      <c r="AB2" s="6"/>
      <c r="AC2" s="6" t="s">
        <v>54</v>
      </c>
      <c r="AD2" s="6"/>
      <c r="AE2" s="6"/>
      <c r="AF2" s="9">
        <v>944520</v>
      </c>
      <c r="AG2" s="9"/>
      <c r="AH2" s="9"/>
      <c r="AI2" s="9">
        <v>10498323</v>
      </c>
      <c r="AJ2" s="38">
        <v>0.93500000000000005</v>
      </c>
      <c r="AK2" s="33">
        <v>91</v>
      </c>
      <c r="AL2" s="28">
        <f t="shared" ref="AL2:AL20" si="0">AF2/U2</f>
        <v>13890</v>
      </c>
      <c r="AM2" s="41">
        <f t="shared" ref="AM2:AM20" si="1">AF2/AK2</f>
        <v>10379.34065934066</v>
      </c>
      <c r="AN2" s="30" t="s">
        <v>368</v>
      </c>
      <c r="AP2" s="120" t="s">
        <v>431</v>
      </c>
      <c r="AQ2" s="79">
        <v>4</v>
      </c>
      <c r="AR2" s="70"/>
      <c r="AS2" s="70"/>
    </row>
    <row r="3" spans="1:251" s="59" customFormat="1" x14ac:dyDescent="0.25">
      <c r="A3" s="3" t="s">
        <v>335</v>
      </c>
      <c r="B3" s="2"/>
      <c r="C3" s="2"/>
      <c r="D3" s="2"/>
      <c r="E3" s="2"/>
      <c r="F3" s="2"/>
      <c r="G3" s="3" t="s">
        <v>324</v>
      </c>
      <c r="H3" s="3" t="s">
        <v>423</v>
      </c>
      <c r="I3" s="3" t="s">
        <v>53</v>
      </c>
      <c r="J3" s="3" t="s">
        <v>325</v>
      </c>
      <c r="K3" s="3" t="s">
        <v>326</v>
      </c>
      <c r="L3" s="3" t="s">
        <v>251</v>
      </c>
      <c r="M3" s="3" t="s">
        <v>252</v>
      </c>
      <c r="N3" s="3" t="s">
        <v>253</v>
      </c>
      <c r="O3" s="3" t="s">
        <v>100</v>
      </c>
      <c r="P3" s="3" t="s">
        <v>102</v>
      </c>
      <c r="Q3" s="3" t="s">
        <v>103</v>
      </c>
      <c r="R3" s="3" t="s">
        <v>254</v>
      </c>
      <c r="S3" s="3" t="s">
        <v>144</v>
      </c>
      <c r="T3" s="3" t="s">
        <v>145</v>
      </c>
      <c r="U3" s="3">
        <v>42</v>
      </c>
      <c r="V3" s="3">
        <v>0</v>
      </c>
      <c r="W3" s="3">
        <v>42</v>
      </c>
      <c r="X3" s="6"/>
      <c r="Y3" s="6"/>
      <c r="Z3" s="6"/>
      <c r="AA3" s="6"/>
      <c r="AB3" s="6"/>
      <c r="AC3" s="6"/>
      <c r="AD3" s="6" t="s">
        <v>54</v>
      </c>
      <c r="AE3" s="6"/>
      <c r="AF3" s="9">
        <v>638569</v>
      </c>
      <c r="AG3" s="9"/>
      <c r="AH3" s="9">
        <v>500000</v>
      </c>
      <c r="AI3" s="9">
        <v>8421262</v>
      </c>
      <c r="AJ3" s="38">
        <v>0.98</v>
      </c>
      <c r="AK3" s="33">
        <v>77</v>
      </c>
      <c r="AL3" s="28">
        <f t="shared" si="0"/>
        <v>15204.023809523809</v>
      </c>
      <c r="AM3" s="41">
        <f t="shared" si="1"/>
        <v>8293.1038961038957</v>
      </c>
      <c r="AN3" s="30" t="s">
        <v>324</v>
      </c>
      <c r="AP3" s="120"/>
      <c r="AQ3" s="87">
        <v>4</v>
      </c>
      <c r="AS3" s="69"/>
      <c r="AU3" s="69">
        <v>20</v>
      </c>
      <c r="AV3" s="71">
        <f>_xlfn.PERCENTILE.INC(AL2:AL20,0.2)</f>
        <v>15662.448979591836</v>
      </c>
    </row>
    <row r="4" spans="1:251" x14ac:dyDescent="0.25">
      <c r="A4" s="3" t="s">
        <v>267</v>
      </c>
      <c r="B4" s="2"/>
      <c r="C4" s="2"/>
      <c r="D4" s="2"/>
      <c r="E4" s="2"/>
      <c r="F4" s="2"/>
      <c r="G4" s="3" t="s">
        <v>250</v>
      </c>
      <c r="H4" s="3" t="s">
        <v>420</v>
      </c>
      <c r="I4" s="3" t="s">
        <v>53</v>
      </c>
      <c r="J4" s="3" t="s">
        <v>134</v>
      </c>
      <c r="K4" s="3" t="s">
        <v>134</v>
      </c>
      <c r="L4" s="3" t="s">
        <v>251</v>
      </c>
      <c r="M4" s="3" t="s">
        <v>252</v>
      </c>
      <c r="N4" s="3" t="s">
        <v>253</v>
      </c>
      <c r="O4" s="3" t="s">
        <v>100</v>
      </c>
      <c r="P4" s="3" t="s">
        <v>102</v>
      </c>
      <c r="Q4" s="3" t="s">
        <v>103</v>
      </c>
      <c r="R4" s="3" t="s">
        <v>254</v>
      </c>
      <c r="S4" s="3" t="s">
        <v>144</v>
      </c>
      <c r="T4" s="3" t="s">
        <v>145</v>
      </c>
      <c r="U4" s="3">
        <v>55</v>
      </c>
      <c r="V4" s="3">
        <v>0</v>
      </c>
      <c r="W4" s="3">
        <v>55</v>
      </c>
      <c r="X4" s="6"/>
      <c r="Y4" s="6"/>
      <c r="Z4" s="6"/>
      <c r="AA4" s="6" t="s">
        <v>54</v>
      </c>
      <c r="AB4" s="6"/>
      <c r="AC4" s="6" t="s">
        <v>54</v>
      </c>
      <c r="AD4" s="6"/>
      <c r="AE4" s="6"/>
      <c r="AF4" s="9">
        <v>838880</v>
      </c>
      <c r="AG4" s="9"/>
      <c r="AH4" s="9">
        <v>470000</v>
      </c>
      <c r="AI4" s="9">
        <v>10316911</v>
      </c>
      <c r="AJ4" s="38">
        <v>0.95</v>
      </c>
      <c r="AK4" s="33">
        <v>97</v>
      </c>
      <c r="AL4" s="28">
        <f t="shared" si="0"/>
        <v>15252.363636363636</v>
      </c>
      <c r="AM4" s="41">
        <f t="shared" si="1"/>
        <v>8648.2474226804115</v>
      </c>
      <c r="AN4" s="30" t="s">
        <v>250</v>
      </c>
      <c r="AP4" s="120"/>
      <c r="AQ4" s="40">
        <v>4</v>
      </c>
      <c r="AS4" s="69"/>
      <c r="AU4" s="69">
        <v>40</v>
      </c>
      <c r="AV4" s="71">
        <f>_xlfn.PERCENTILE.INC(AL2:AL20,0.4)</f>
        <v>16672.168750000001</v>
      </c>
    </row>
    <row r="5" spans="1:251" x14ac:dyDescent="0.25">
      <c r="A5" s="3" t="s">
        <v>354</v>
      </c>
      <c r="B5" s="2"/>
      <c r="C5" s="2"/>
      <c r="D5" s="2"/>
      <c r="E5" s="2"/>
      <c r="F5" s="2"/>
      <c r="G5" s="2" t="s">
        <v>242</v>
      </c>
      <c r="H5" s="3" t="s">
        <v>421</v>
      </c>
      <c r="I5" s="2" t="s">
        <v>53</v>
      </c>
      <c r="J5" s="2" t="s">
        <v>154</v>
      </c>
      <c r="K5" s="2" t="s">
        <v>155</v>
      </c>
      <c r="L5" s="2" t="s">
        <v>243</v>
      </c>
      <c r="M5" s="2" t="s">
        <v>244</v>
      </c>
      <c r="N5" s="2" t="s">
        <v>245</v>
      </c>
      <c r="O5" s="2" t="s">
        <v>246</v>
      </c>
      <c r="P5" s="2" t="s">
        <v>247</v>
      </c>
      <c r="Q5" s="2" t="s">
        <v>248</v>
      </c>
      <c r="R5" s="2" t="s">
        <v>249</v>
      </c>
      <c r="S5" s="2" t="s">
        <v>144</v>
      </c>
      <c r="T5" s="2" t="s">
        <v>145</v>
      </c>
      <c r="U5" s="2">
        <v>49</v>
      </c>
      <c r="V5" s="2">
        <v>0</v>
      </c>
      <c r="W5" s="2">
        <v>49</v>
      </c>
      <c r="X5" s="6"/>
      <c r="Y5" s="6"/>
      <c r="Z5" s="6"/>
      <c r="AA5" s="6" t="s">
        <v>54</v>
      </c>
      <c r="AB5" s="6" t="s">
        <v>54</v>
      </c>
      <c r="AC5" s="6"/>
      <c r="AD5" s="6"/>
      <c r="AE5" s="6"/>
      <c r="AF5" s="9">
        <v>750000</v>
      </c>
      <c r="AG5" s="9"/>
      <c r="AH5" s="9">
        <v>500000</v>
      </c>
      <c r="AI5" s="9">
        <v>11326420</v>
      </c>
      <c r="AJ5" s="38">
        <v>0.99</v>
      </c>
      <c r="AK5" s="33">
        <v>74</v>
      </c>
      <c r="AL5" s="28">
        <f t="shared" si="0"/>
        <v>15306.122448979591</v>
      </c>
      <c r="AM5" s="41">
        <f t="shared" si="1"/>
        <v>10135.135135135135</v>
      </c>
      <c r="AN5" s="30" t="s">
        <v>242</v>
      </c>
      <c r="AP5" s="120"/>
      <c r="AQ5" s="40">
        <v>4</v>
      </c>
      <c r="AS5" s="69"/>
      <c r="AU5" s="69">
        <v>60</v>
      </c>
      <c r="AV5" s="71">
        <f>_xlfn.PERCENTILE.INC(AL2:AL20,0.6)</f>
        <v>18172.327272727271</v>
      </c>
    </row>
    <row r="6" spans="1:251" x14ac:dyDescent="0.25">
      <c r="A6" s="3" t="s">
        <v>349</v>
      </c>
      <c r="B6" s="2"/>
      <c r="C6" s="2"/>
      <c r="D6" s="2"/>
      <c r="E6" s="2"/>
      <c r="F6" s="2"/>
      <c r="G6" s="2" t="s">
        <v>362</v>
      </c>
      <c r="H6" s="3" t="s">
        <v>429</v>
      </c>
      <c r="I6" s="2" t="s">
        <v>53</v>
      </c>
      <c r="J6" s="2" t="s">
        <v>363</v>
      </c>
      <c r="K6" s="2" t="s">
        <v>364</v>
      </c>
      <c r="L6" s="2" t="s">
        <v>365</v>
      </c>
      <c r="M6" s="2" t="s">
        <v>301</v>
      </c>
      <c r="N6" s="2" t="s">
        <v>366</v>
      </c>
      <c r="O6" s="2" t="s">
        <v>367</v>
      </c>
      <c r="P6" s="2" t="s">
        <v>301</v>
      </c>
      <c r="Q6" s="2" t="s">
        <v>302</v>
      </c>
      <c r="R6" s="2" t="s">
        <v>304</v>
      </c>
      <c r="S6" s="2" t="s">
        <v>144</v>
      </c>
      <c r="T6" s="2" t="s">
        <v>145</v>
      </c>
      <c r="U6" s="2">
        <v>50</v>
      </c>
      <c r="V6" s="2">
        <v>0</v>
      </c>
      <c r="W6" s="2">
        <v>50</v>
      </c>
      <c r="X6" s="6" t="s">
        <v>54</v>
      </c>
      <c r="Y6" s="6"/>
      <c r="Z6" s="6"/>
      <c r="AA6" s="6" t="s">
        <v>54</v>
      </c>
      <c r="AB6" s="6"/>
      <c r="AC6" s="6"/>
      <c r="AD6" s="6" t="s">
        <v>54</v>
      </c>
      <c r="AE6" s="6"/>
      <c r="AF6" s="9">
        <v>795000</v>
      </c>
      <c r="AG6" s="9">
        <v>400000</v>
      </c>
      <c r="AH6" s="9">
        <v>500000</v>
      </c>
      <c r="AI6" s="9">
        <v>11453550</v>
      </c>
      <c r="AJ6" s="38">
        <v>0.97</v>
      </c>
      <c r="AK6" s="33">
        <v>72</v>
      </c>
      <c r="AL6" s="72">
        <f t="shared" si="0"/>
        <v>15900</v>
      </c>
      <c r="AM6" s="41">
        <f t="shared" si="1"/>
        <v>11041.666666666666</v>
      </c>
      <c r="AN6" s="30" t="s">
        <v>362</v>
      </c>
      <c r="AP6" s="121" t="s">
        <v>432</v>
      </c>
      <c r="AQ6" s="40">
        <v>3</v>
      </c>
      <c r="AS6" s="69"/>
      <c r="AU6" s="69">
        <v>80</v>
      </c>
      <c r="AV6" s="71">
        <f>_xlfn.PERCENTILE.INC(AL2:AL20,0.8)</f>
        <v>18806.451612903224</v>
      </c>
    </row>
    <row r="7" spans="1:251" x14ac:dyDescent="0.25">
      <c r="A7" s="2" t="s">
        <v>39</v>
      </c>
      <c r="B7" s="2"/>
      <c r="C7" s="2"/>
      <c r="D7" s="2"/>
      <c r="E7" s="2"/>
      <c r="F7" s="2"/>
      <c r="G7" s="3" t="s">
        <v>94</v>
      </c>
      <c r="H7" s="3" t="s">
        <v>422</v>
      </c>
      <c r="I7" s="3" t="s">
        <v>53</v>
      </c>
      <c r="J7" s="3" t="s">
        <v>95</v>
      </c>
      <c r="K7" s="3" t="s">
        <v>96</v>
      </c>
      <c r="L7" s="3" t="s">
        <v>97</v>
      </c>
      <c r="M7" s="3" t="s">
        <v>98</v>
      </c>
      <c r="N7" s="3" t="s">
        <v>99</v>
      </c>
      <c r="O7" s="3" t="s">
        <v>100</v>
      </c>
      <c r="P7" s="3" t="s">
        <v>102</v>
      </c>
      <c r="Q7" s="3" t="s">
        <v>103</v>
      </c>
      <c r="R7" s="3" t="s">
        <v>101</v>
      </c>
      <c r="S7" s="2"/>
      <c r="T7" s="2"/>
      <c r="U7" s="3">
        <v>45</v>
      </c>
      <c r="V7" s="3">
        <v>0</v>
      </c>
      <c r="W7" s="3">
        <v>45</v>
      </c>
      <c r="X7" s="6"/>
      <c r="Y7" s="6"/>
      <c r="Z7" s="6"/>
      <c r="AA7" s="6"/>
      <c r="AB7" s="6" t="s">
        <v>54</v>
      </c>
      <c r="AC7" s="6"/>
      <c r="AD7" s="6"/>
      <c r="AE7" s="6"/>
      <c r="AF7" s="9">
        <v>735329</v>
      </c>
      <c r="AG7" s="9"/>
      <c r="AH7" s="9"/>
      <c r="AI7" s="9">
        <v>7337600</v>
      </c>
      <c r="AJ7" s="38">
        <v>0.91</v>
      </c>
      <c r="AK7" s="33">
        <v>83</v>
      </c>
      <c r="AL7" s="72">
        <f t="shared" si="0"/>
        <v>16340.644444444444</v>
      </c>
      <c r="AM7" s="41">
        <f t="shared" si="1"/>
        <v>8859.3855421686749</v>
      </c>
      <c r="AN7" s="30" t="s">
        <v>94</v>
      </c>
      <c r="AP7" s="121"/>
      <c r="AQ7" s="87">
        <v>3</v>
      </c>
      <c r="AR7" s="69"/>
      <c r="AS7" s="69"/>
    </row>
    <row r="8" spans="1:251" x14ac:dyDescent="0.25">
      <c r="A8" s="3" t="s">
        <v>48</v>
      </c>
      <c r="B8" s="3"/>
      <c r="C8" s="3"/>
      <c r="D8" s="3"/>
      <c r="E8" s="3"/>
      <c r="F8" s="3"/>
      <c r="G8" s="3" t="s">
        <v>165</v>
      </c>
      <c r="H8" s="3" t="s">
        <v>422</v>
      </c>
      <c r="I8" s="3" t="s">
        <v>53</v>
      </c>
      <c r="J8" s="3" t="s">
        <v>154</v>
      </c>
      <c r="K8" s="3" t="s">
        <v>155</v>
      </c>
      <c r="L8" s="3" t="s">
        <v>166</v>
      </c>
      <c r="M8" s="3" t="s">
        <v>167</v>
      </c>
      <c r="N8" s="3" t="s">
        <v>168</v>
      </c>
      <c r="O8" s="3" t="s">
        <v>100</v>
      </c>
      <c r="P8" s="3" t="s">
        <v>102</v>
      </c>
      <c r="Q8" s="3" t="s">
        <v>103</v>
      </c>
      <c r="R8" s="3" t="s">
        <v>169</v>
      </c>
      <c r="S8" s="3"/>
      <c r="T8" s="3"/>
      <c r="U8" s="3">
        <v>73</v>
      </c>
      <c r="V8" s="3">
        <v>0</v>
      </c>
      <c r="W8" s="3">
        <v>73</v>
      </c>
      <c r="X8" s="7"/>
      <c r="Y8" s="7"/>
      <c r="Z8" s="7"/>
      <c r="AA8" s="7" t="s">
        <v>54</v>
      </c>
      <c r="AB8" s="7" t="s">
        <v>54</v>
      </c>
      <c r="AC8" s="7"/>
      <c r="AD8" s="7"/>
      <c r="AE8" s="7"/>
      <c r="AF8" s="10">
        <v>1200000</v>
      </c>
      <c r="AG8" s="10"/>
      <c r="AH8" s="10">
        <v>500000</v>
      </c>
      <c r="AI8" s="9">
        <v>13258620</v>
      </c>
      <c r="AJ8" s="38">
        <v>0.96</v>
      </c>
      <c r="AK8" s="35">
        <v>85</v>
      </c>
      <c r="AL8" s="72">
        <f t="shared" si="0"/>
        <v>16438.35616438356</v>
      </c>
      <c r="AM8" s="41">
        <f t="shared" si="1"/>
        <v>14117.64705882353</v>
      </c>
      <c r="AN8" s="30" t="s">
        <v>165</v>
      </c>
      <c r="AP8" s="121"/>
      <c r="AQ8" s="87">
        <v>3</v>
      </c>
      <c r="AR8" s="69"/>
      <c r="AS8" s="69"/>
    </row>
    <row r="9" spans="1:251" x14ac:dyDescent="0.25">
      <c r="A9" s="2" t="s">
        <v>45</v>
      </c>
      <c r="B9" s="2"/>
      <c r="C9" s="2"/>
      <c r="D9" s="2"/>
      <c r="E9" s="2"/>
      <c r="F9" s="2"/>
      <c r="G9" s="3" t="s">
        <v>136</v>
      </c>
      <c r="H9" s="3" t="s">
        <v>430</v>
      </c>
      <c r="I9" s="2" t="s">
        <v>53</v>
      </c>
      <c r="J9" s="3" t="s">
        <v>137</v>
      </c>
      <c r="K9" s="3" t="s">
        <v>138</v>
      </c>
      <c r="L9" s="3" t="s">
        <v>139</v>
      </c>
      <c r="M9" s="3" t="s">
        <v>140</v>
      </c>
      <c r="N9" s="3" t="s">
        <v>141</v>
      </c>
      <c r="O9" s="3" t="s">
        <v>142</v>
      </c>
      <c r="P9" s="3" t="s">
        <v>140</v>
      </c>
      <c r="Q9" s="3" t="s">
        <v>141</v>
      </c>
      <c r="R9" s="3" t="s">
        <v>143</v>
      </c>
      <c r="S9" s="3" t="s">
        <v>144</v>
      </c>
      <c r="T9" s="3" t="s">
        <v>145</v>
      </c>
      <c r="U9" s="3">
        <v>48</v>
      </c>
      <c r="V9" s="3">
        <v>0</v>
      </c>
      <c r="W9" s="3">
        <v>48</v>
      </c>
      <c r="X9" s="6" t="s">
        <v>54</v>
      </c>
      <c r="Y9" s="6"/>
      <c r="Z9" s="6"/>
      <c r="AA9" s="6" t="s">
        <v>54</v>
      </c>
      <c r="AB9" s="6"/>
      <c r="AC9" s="6"/>
      <c r="AD9" s="6" t="s">
        <v>54</v>
      </c>
      <c r="AE9" s="6"/>
      <c r="AF9" s="9">
        <v>798765</v>
      </c>
      <c r="AG9" s="9"/>
      <c r="AH9" s="9">
        <v>400000</v>
      </c>
      <c r="AI9" s="9">
        <v>9952000</v>
      </c>
      <c r="AJ9" s="38">
        <v>0.94</v>
      </c>
      <c r="AK9" s="33">
        <v>75</v>
      </c>
      <c r="AL9" s="72">
        <f t="shared" si="0"/>
        <v>16640.9375</v>
      </c>
      <c r="AM9" s="41">
        <f t="shared" si="1"/>
        <v>10650.2</v>
      </c>
      <c r="AN9" s="30" t="s">
        <v>136</v>
      </c>
      <c r="AP9" s="121"/>
      <c r="AQ9" s="87">
        <v>3</v>
      </c>
      <c r="AR9" s="69"/>
      <c r="AS9" s="69"/>
    </row>
    <row r="10" spans="1:251" x14ac:dyDescent="0.25">
      <c r="A10" s="3" t="s">
        <v>339</v>
      </c>
      <c r="B10" s="2"/>
      <c r="C10" s="2"/>
      <c r="D10" s="2"/>
      <c r="E10" s="2"/>
      <c r="F10" s="2"/>
      <c r="G10" s="2" t="s">
        <v>172</v>
      </c>
      <c r="H10" s="3" t="s">
        <v>430</v>
      </c>
      <c r="I10" s="2" t="s">
        <v>53</v>
      </c>
      <c r="J10" s="2" t="s">
        <v>183</v>
      </c>
      <c r="K10" s="2" t="s">
        <v>184</v>
      </c>
      <c r="L10" s="2" t="s">
        <v>185</v>
      </c>
      <c r="M10" s="2" t="s">
        <v>206</v>
      </c>
      <c r="N10" s="2" t="s">
        <v>207</v>
      </c>
      <c r="O10" s="2" t="s">
        <v>185</v>
      </c>
      <c r="P10" s="2" t="s">
        <v>225</v>
      </c>
      <c r="Q10" s="2" t="s">
        <v>226</v>
      </c>
      <c r="R10" s="2" t="s">
        <v>227</v>
      </c>
      <c r="S10" s="2"/>
      <c r="T10" s="2"/>
      <c r="U10" s="2">
        <v>32</v>
      </c>
      <c r="V10" s="2">
        <v>0</v>
      </c>
      <c r="W10" s="2">
        <v>32</v>
      </c>
      <c r="X10" s="6" t="s">
        <v>54</v>
      </c>
      <c r="Y10" s="6"/>
      <c r="Z10" s="6"/>
      <c r="AA10" s="6"/>
      <c r="AB10" s="6"/>
      <c r="AC10" s="6"/>
      <c r="AD10" s="6" t="s">
        <v>54</v>
      </c>
      <c r="AE10" s="6"/>
      <c r="AF10" s="9">
        <v>537507</v>
      </c>
      <c r="AG10" s="9"/>
      <c r="AH10" s="9"/>
      <c r="AI10" s="9">
        <v>5697999</v>
      </c>
      <c r="AJ10" s="38">
        <v>0.94</v>
      </c>
      <c r="AK10" s="33">
        <v>63</v>
      </c>
      <c r="AL10" s="73">
        <f t="shared" si="0"/>
        <v>16797.09375</v>
      </c>
      <c r="AM10" s="41">
        <f t="shared" si="1"/>
        <v>8531.8571428571431</v>
      </c>
      <c r="AN10" s="30" t="s">
        <v>172</v>
      </c>
      <c r="AP10" s="122" t="s">
        <v>433</v>
      </c>
      <c r="AQ10" s="87">
        <v>2</v>
      </c>
      <c r="AR10" s="69"/>
      <c r="AS10" s="69"/>
    </row>
    <row r="11" spans="1:251" x14ac:dyDescent="0.25">
      <c r="A11" s="3" t="s">
        <v>352</v>
      </c>
      <c r="B11" s="2"/>
      <c r="C11" s="2"/>
      <c r="D11" s="2"/>
      <c r="E11" s="2"/>
      <c r="F11" s="2"/>
      <c r="G11" s="2" t="s">
        <v>379</v>
      </c>
      <c r="H11" s="3" t="s">
        <v>423</v>
      </c>
      <c r="I11" s="2" t="s">
        <v>53</v>
      </c>
      <c r="J11" s="2" t="s">
        <v>380</v>
      </c>
      <c r="K11" s="2" t="s">
        <v>381</v>
      </c>
      <c r="L11" s="2" t="s">
        <v>139</v>
      </c>
      <c r="M11" s="2" t="s">
        <v>140</v>
      </c>
      <c r="N11" s="2" t="s">
        <v>141</v>
      </c>
      <c r="O11" s="2" t="s">
        <v>100</v>
      </c>
      <c r="P11" s="2" t="s">
        <v>102</v>
      </c>
      <c r="Q11" s="2" t="s">
        <v>103</v>
      </c>
      <c r="R11" s="2" t="s">
        <v>143</v>
      </c>
      <c r="S11" s="2" t="s">
        <v>144</v>
      </c>
      <c r="T11" s="2" t="s">
        <v>145</v>
      </c>
      <c r="U11" s="2">
        <v>46</v>
      </c>
      <c r="V11" s="2">
        <v>0</v>
      </c>
      <c r="W11" s="2">
        <v>46</v>
      </c>
      <c r="X11" s="6" t="s">
        <v>54</v>
      </c>
      <c r="Y11" s="6"/>
      <c r="Z11" s="6"/>
      <c r="AA11" s="6" t="s">
        <v>54</v>
      </c>
      <c r="AB11" s="6"/>
      <c r="AC11" s="6"/>
      <c r="AD11" s="6" t="s">
        <v>54</v>
      </c>
      <c r="AE11" s="6"/>
      <c r="AF11" s="9">
        <v>782000</v>
      </c>
      <c r="AG11" s="9">
        <v>400000</v>
      </c>
      <c r="AH11" s="2"/>
      <c r="AI11" s="9">
        <v>9934800</v>
      </c>
      <c r="AJ11" s="38">
        <v>0.96</v>
      </c>
      <c r="AK11" s="33">
        <v>92</v>
      </c>
      <c r="AL11" s="73">
        <f t="shared" si="0"/>
        <v>17000</v>
      </c>
      <c r="AM11" s="41">
        <f t="shared" si="1"/>
        <v>8500</v>
      </c>
      <c r="AN11" s="30" t="s">
        <v>379</v>
      </c>
      <c r="AP11" s="122"/>
      <c r="AQ11" s="87">
        <v>2</v>
      </c>
      <c r="AR11" s="69"/>
      <c r="AS11" s="69"/>
    </row>
    <row r="12" spans="1:251" x14ac:dyDescent="0.25">
      <c r="A12" s="3" t="s">
        <v>341</v>
      </c>
      <c r="B12" s="2"/>
      <c r="C12" s="2"/>
      <c r="D12" s="2"/>
      <c r="E12" s="2"/>
      <c r="F12" s="2"/>
      <c r="G12" s="2" t="s">
        <v>174</v>
      </c>
      <c r="H12" s="2" t="s">
        <v>420</v>
      </c>
      <c r="I12" s="3" t="s">
        <v>53</v>
      </c>
      <c r="J12" s="2" t="s">
        <v>187</v>
      </c>
      <c r="K12" s="2" t="s">
        <v>188</v>
      </c>
      <c r="L12" s="2" t="s">
        <v>189</v>
      </c>
      <c r="M12" s="2" t="s">
        <v>210</v>
      </c>
      <c r="N12" s="2" t="s">
        <v>113</v>
      </c>
      <c r="O12" s="2" t="s">
        <v>189</v>
      </c>
      <c r="P12" s="2" t="s">
        <v>210</v>
      </c>
      <c r="Q12" s="2" t="s">
        <v>113</v>
      </c>
      <c r="R12" s="2" t="s">
        <v>228</v>
      </c>
      <c r="S12" s="2"/>
      <c r="T12" s="2"/>
      <c r="U12" s="2">
        <v>33</v>
      </c>
      <c r="V12" s="2">
        <v>0</v>
      </c>
      <c r="W12" s="2">
        <v>33</v>
      </c>
      <c r="X12" s="6"/>
      <c r="Y12" s="6"/>
      <c r="Z12" s="6"/>
      <c r="AA12" s="6" t="s">
        <v>54</v>
      </c>
      <c r="AB12" s="6"/>
      <c r="AC12" s="6"/>
      <c r="AD12" s="6" t="s">
        <v>54</v>
      </c>
      <c r="AE12" s="6"/>
      <c r="AF12" s="9">
        <v>565434</v>
      </c>
      <c r="AG12" s="9"/>
      <c r="AH12" s="9"/>
      <c r="AI12" s="9">
        <v>5858488</v>
      </c>
      <c r="AJ12" s="38">
        <v>0.94</v>
      </c>
      <c r="AK12" s="33">
        <v>59</v>
      </c>
      <c r="AL12" s="73">
        <f t="shared" si="0"/>
        <v>17134.363636363636</v>
      </c>
      <c r="AM12" s="41">
        <f t="shared" si="1"/>
        <v>9583.6271186440681</v>
      </c>
      <c r="AN12" s="30" t="s">
        <v>174</v>
      </c>
      <c r="AP12" s="122"/>
      <c r="AQ12" s="87">
        <v>2</v>
      </c>
      <c r="AR12" s="69"/>
      <c r="AS12" s="69"/>
    </row>
    <row r="13" spans="1:251" x14ac:dyDescent="0.25">
      <c r="A13" s="3" t="s">
        <v>308</v>
      </c>
      <c r="B13" s="2"/>
      <c r="C13" s="2"/>
      <c r="D13" s="2"/>
      <c r="E13" s="2"/>
      <c r="F13" s="2"/>
      <c r="G13" s="3" t="s">
        <v>313</v>
      </c>
      <c r="H13" s="3" t="s">
        <v>422</v>
      </c>
      <c r="I13" s="3" t="s">
        <v>53</v>
      </c>
      <c r="J13" s="3" t="s">
        <v>311</v>
      </c>
      <c r="K13" s="3" t="s">
        <v>312</v>
      </c>
      <c r="L13" s="3" t="s">
        <v>197</v>
      </c>
      <c r="M13" s="3" t="s">
        <v>217</v>
      </c>
      <c r="N13" s="3" t="s">
        <v>314</v>
      </c>
      <c r="O13" s="3" t="s">
        <v>219</v>
      </c>
      <c r="P13" s="3" t="s">
        <v>232</v>
      </c>
      <c r="Q13" s="3" t="s">
        <v>315</v>
      </c>
      <c r="R13" s="3" t="s">
        <v>234</v>
      </c>
      <c r="S13" s="2"/>
      <c r="T13" s="2"/>
      <c r="U13" s="3">
        <v>44</v>
      </c>
      <c r="V13" s="3">
        <v>0</v>
      </c>
      <c r="W13" s="3">
        <v>44</v>
      </c>
      <c r="X13" s="6"/>
      <c r="Y13" s="6"/>
      <c r="Z13" s="6"/>
      <c r="AA13" s="6"/>
      <c r="AB13" s="6"/>
      <c r="AC13" s="6" t="s">
        <v>54</v>
      </c>
      <c r="AD13" s="6"/>
      <c r="AE13" s="6"/>
      <c r="AF13" s="9">
        <v>811000</v>
      </c>
      <c r="AG13" s="9"/>
      <c r="AH13" s="9">
        <v>500000</v>
      </c>
      <c r="AI13" s="9">
        <v>8989591</v>
      </c>
      <c r="AJ13" s="38">
        <v>0.96</v>
      </c>
      <c r="AK13" s="33">
        <v>78</v>
      </c>
      <c r="AL13" s="74">
        <f t="shared" si="0"/>
        <v>18431.81818181818</v>
      </c>
      <c r="AM13" s="41">
        <f t="shared" si="1"/>
        <v>10397.435897435897</v>
      </c>
      <c r="AN13" s="30" t="s">
        <v>313</v>
      </c>
      <c r="AP13" s="123" t="s">
        <v>434</v>
      </c>
      <c r="AQ13" s="87">
        <v>1</v>
      </c>
      <c r="AR13" s="69"/>
      <c r="AS13" s="69"/>
    </row>
    <row r="14" spans="1:251" x14ac:dyDescent="0.25">
      <c r="A14" s="3" t="s">
        <v>337</v>
      </c>
      <c r="B14" s="2"/>
      <c r="C14" s="2"/>
      <c r="D14" s="2"/>
      <c r="E14" s="2"/>
      <c r="F14" s="2"/>
      <c r="G14" s="3" t="s">
        <v>170</v>
      </c>
      <c r="H14" s="3" t="s">
        <v>421</v>
      </c>
      <c r="I14" s="3" t="s">
        <v>53</v>
      </c>
      <c r="J14" s="3" t="s">
        <v>154</v>
      </c>
      <c r="K14" s="3" t="s">
        <v>155</v>
      </c>
      <c r="L14" s="3" t="s">
        <v>179</v>
      </c>
      <c r="M14" s="3" t="s">
        <v>200</v>
      </c>
      <c r="N14" s="3" t="s">
        <v>201</v>
      </c>
      <c r="O14" s="3" t="s">
        <v>202</v>
      </c>
      <c r="P14" s="3" t="s">
        <v>167</v>
      </c>
      <c r="Q14" s="3" t="s">
        <v>168</v>
      </c>
      <c r="R14" s="3" t="s">
        <v>169</v>
      </c>
      <c r="S14" s="2"/>
      <c r="T14" s="2"/>
      <c r="U14" s="3">
        <v>64</v>
      </c>
      <c r="V14" s="3">
        <v>0</v>
      </c>
      <c r="W14" s="3">
        <v>64</v>
      </c>
      <c r="X14" s="6" t="s">
        <v>54</v>
      </c>
      <c r="Y14" s="6"/>
      <c r="Z14" s="6"/>
      <c r="AA14" s="6" t="s">
        <v>54</v>
      </c>
      <c r="AB14" s="6" t="s">
        <v>54</v>
      </c>
      <c r="AC14" s="6"/>
      <c r="AD14" s="6"/>
      <c r="AE14" s="6"/>
      <c r="AF14" s="9">
        <v>1186718</v>
      </c>
      <c r="AG14" s="9"/>
      <c r="AH14" s="9">
        <v>500000</v>
      </c>
      <c r="AI14" s="9">
        <v>12796367</v>
      </c>
      <c r="AJ14" s="38">
        <v>0.94499999999999995</v>
      </c>
      <c r="AK14" s="33">
        <v>91</v>
      </c>
      <c r="AL14" s="74">
        <f t="shared" si="0"/>
        <v>18542.46875</v>
      </c>
      <c r="AM14" s="41">
        <f t="shared" si="1"/>
        <v>13040.857142857143</v>
      </c>
      <c r="AN14" s="30" t="s">
        <v>170</v>
      </c>
      <c r="AP14" s="123"/>
      <c r="AQ14" s="87">
        <v>1</v>
      </c>
      <c r="AR14" s="69"/>
      <c r="AS14" s="69"/>
    </row>
    <row r="15" spans="1:251" s="59" customFormat="1" x14ac:dyDescent="0.25">
      <c r="A15" s="2" t="s">
        <v>46</v>
      </c>
      <c r="B15" s="2"/>
      <c r="C15" s="2"/>
      <c r="D15" s="2"/>
      <c r="E15" s="2"/>
      <c r="F15" s="2"/>
      <c r="G15" s="3" t="s">
        <v>146</v>
      </c>
      <c r="H15" s="3" t="s">
        <v>422</v>
      </c>
      <c r="I15" s="2" t="s">
        <v>53</v>
      </c>
      <c r="J15" s="3" t="s">
        <v>147</v>
      </c>
      <c r="K15" s="3" t="s">
        <v>148</v>
      </c>
      <c r="L15" s="3" t="s">
        <v>149</v>
      </c>
      <c r="M15" s="3" t="s">
        <v>150</v>
      </c>
      <c r="N15" s="3" t="s">
        <v>151</v>
      </c>
      <c r="O15" s="3" t="s">
        <v>100</v>
      </c>
      <c r="P15" s="3" t="s">
        <v>102</v>
      </c>
      <c r="Q15" s="3" t="s">
        <v>103</v>
      </c>
      <c r="R15" s="3" t="s">
        <v>152</v>
      </c>
      <c r="S15" s="3" t="s">
        <v>92</v>
      </c>
      <c r="T15" s="3" t="s">
        <v>93</v>
      </c>
      <c r="U15" s="3">
        <v>20</v>
      </c>
      <c r="V15" s="3">
        <v>0</v>
      </c>
      <c r="W15" s="3">
        <v>20</v>
      </c>
      <c r="X15" s="6" t="s">
        <v>54</v>
      </c>
      <c r="Y15" s="6"/>
      <c r="Z15" s="6"/>
      <c r="AA15" s="6" t="s">
        <v>54</v>
      </c>
      <c r="AB15" s="6"/>
      <c r="AC15" s="6"/>
      <c r="AD15" s="6" t="s">
        <v>54</v>
      </c>
      <c r="AE15" s="6"/>
      <c r="AF15" s="9">
        <v>373416</v>
      </c>
      <c r="AG15" s="9">
        <v>400000</v>
      </c>
      <c r="AH15" s="9"/>
      <c r="AI15" s="9">
        <v>4260510</v>
      </c>
      <c r="AJ15" s="38">
        <v>0.9</v>
      </c>
      <c r="AK15" s="33">
        <v>30</v>
      </c>
      <c r="AL15" s="74">
        <f t="shared" si="0"/>
        <v>18670.8</v>
      </c>
      <c r="AM15" s="41">
        <f t="shared" si="1"/>
        <v>12447.2</v>
      </c>
      <c r="AN15" s="30" t="s">
        <v>146</v>
      </c>
      <c r="AP15" s="123"/>
      <c r="AQ15" s="87">
        <v>1</v>
      </c>
      <c r="AR15" s="69"/>
      <c r="AS15" s="69"/>
    </row>
    <row r="16" spans="1:251" s="8" customFormat="1" x14ac:dyDescent="0.25">
      <c r="A16" s="3" t="s">
        <v>344</v>
      </c>
      <c r="B16" s="2"/>
      <c r="C16" s="2"/>
      <c r="D16" s="2"/>
      <c r="E16" s="2"/>
      <c r="F16" s="2"/>
      <c r="G16" s="2" t="s">
        <v>177</v>
      </c>
      <c r="H16" s="3" t="s">
        <v>420</v>
      </c>
      <c r="I16" s="2" t="s">
        <v>53</v>
      </c>
      <c r="J16" s="2" t="s">
        <v>196</v>
      </c>
      <c r="K16" s="2" t="s">
        <v>188</v>
      </c>
      <c r="L16" s="2" t="s">
        <v>197</v>
      </c>
      <c r="M16" s="2" t="s">
        <v>217</v>
      </c>
      <c r="N16" s="2" t="s">
        <v>218</v>
      </c>
      <c r="O16" s="2" t="s">
        <v>219</v>
      </c>
      <c r="P16" s="2" t="s">
        <v>232</v>
      </c>
      <c r="Q16" s="2" t="s">
        <v>233</v>
      </c>
      <c r="R16" s="2" t="s">
        <v>234</v>
      </c>
      <c r="S16" s="2"/>
      <c r="T16" s="2"/>
      <c r="U16" s="2">
        <v>62</v>
      </c>
      <c r="V16" s="2">
        <v>0</v>
      </c>
      <c r="W16" s="2">
        <v>62</v>
      </c>
      <c r="X16" s="6"/>
      <c r="Y16" s="6"/>
      <c r="Z16" s="6"/>
      <c r="AA16" s="6"/>
      <c r="AB16" s="6" t="s">
        <v>54</v>
      </c>
      <c r="AC16" s="6"/>
      <c r="AD16" s="6"/>
      <c r="AE16" s="6"/>
      <c r="AF16" s="9">
        <v>1160000</v>
      </c>
      <c r="AG16" s="9"/>
      <c r="AH16" s="9">
        <v>500000</v>
      </c>
      <c r="AI16" s="9">
        <v>13462448</v>
      </c>
      <c r="AJ16" s="38">
        <v>0.95</v>
      </c>
      <c r="AK16" s="33">
        <v>197</v>
      </c>
      <c r="AL16" s="74">
        <f t="shared" si="0"/>
        <v>18709.677419354837</v>
      </c>
      <c r="AM16" s="41">
        <f t="shared" si="1"/>
        <v>5888.3248730964469</v>
      </c>
      <c r="AN16" s="30" t="s">
        <v>177</v>
      </c>
      <c r="AP16" s="123"/>
      <c r="AQ16" s="88">
        <v>1</v>
      </c>
    </row>
    <row r="17" spans="1:40" s="2" customFormat="1" x14ac:dyDescent="0.25">
      <c r="A17" s="3" t="s">
        <v>401</v>
      </c>
      <c r="B17" s="3"/>
      <c r="C17" s="3"/>
      <c r="D17" s="3"/>
      <c r="E17" s="3"/>
      <c r="F17" s="3"/>
      <c r="G17" s="3" t="s">
        <v>418</v>
      </c>
      <c r="H17" s="3" t="s">
        <v>422</v>
      </c>
      <c r="I17" s="3" t="s">
        <v>53</v>
      </c>
      <c r="J17" s="3" t="s">
        <v>311</v>
      </c>
      <c r="K17" s="3" t="s">
        <v>312</v>
      </c>
      <c r="L17" s="3" t="s">
        <v>197</v>
      </c>
      <c r="M17" s="3" t="s">
        <v>217</v>
      </c>
      <c r="N17" s="3" t="s">
        <v>314</v>
      </c>
      <c r="O17" s="3" t="s">
        <v>219</v>
      </c>
      <c r="P17" s="3" t="s">
        <v>232</v>
      </c>
      <c r="Q17" s="3" t="s">
        <v>315</v>
      </c>
      <c r="R17" s="3" t="s">
        <v>234</v>
      </c>
      <c r="S17" s="3"/>
      <c r="T17" s="3"/>
      <c r="U17" s="3">
        <v>62</v>
      </c>
      <c r="V17" s="3">
        <v>0</v>
      </c>
      <c r="W17" s="3">
        <v>62</v>
      </c>
      <c r="X17" s="7"/>
      <c r="Y17" s="7"/>
      <c r="Z17" s="7"/>
      <c r="AA17" s="7" t="s">
        <v>54</v>
      </c>
      <c r="AB17" s="7"/>
      <c r="AC17" s="7" t="s">
        <v>54</v>
      </c>
      <c r="AD17" s="7"/>
      <c r="AE17" s="7"/>
      <c r="AF17" s="10">
        <v>1175000</v>
      </c>
      <c r="AG17" s="10"/>
      <c r="AH17" s="10">
        <v>500000</v>
      </c>
      <c r="AI17" s="9">
        <v>12692422</v>
      </c>
      <c r="AJ17" s="38">
        <v>0.96</v>
      </c>
      <c r="AK17" s="35">
        <v>98</v>
      </c>
      <c r="AL17" s="10">
        <f t="shared" si="0"/>
        <v>18951.612903225807</v>
      </c>
      <c r="AM17" s="42">
        <f t="shared" si="1"/>
        <v>11989.795918367347</v>
      </c>
      <c r="AN17" s="31" t="s">
        <v>418</v>
      </c>
    </row>
    <row r="18" spans="1:40" s="2" customFormat="1" x14ac:dyDescent="0.25">
      <c r="A18" s="2" t="s">
        <v>37</v>
      </c>
      <c r="G18" s="3" t="s">
        <v>74</v>
      </c>
      <c r="H18" s="3" t="s">
        <v>430</v>
      </c>
      <c r="I18" s="3" t="s">
        <v>53</v>
      </c>
      <c r="J18" s="3" t="s">
        <v>75</v>
      </c>
      <c r="K18" s="3" t="s">
        <v>76</v>
      </c>
      <c r="L18" s="3" t="s">
        <v>77</v>
      </c>
      <c r="M18" s="3" t="s">
        <v>78</v>
      </c>
      <c r="N18" s="3" t="s">
        <v>79</v>
      </c>
      <c r="O18" s="3" t="s">
        <v>80</v>
      </c>
      <c r="P18" s="3" t="s">
        <v>81</v>
      </c>
      <c r="Q18" s="3" t="s">
        <v>83</v>
      </c>
      <c r="R18" s="3" t="s">
        <v>82</v>
      </c>
      <c r="U18" s="3">
        <v>42</v>
      </c>
      <c r="V18" s="3">
        <v>0</v>
      </c>
      <c r="W18" s="3">
        <v>42</v>
      </c>
      <c r="X18" s="6" t="s">
        <v>54</v>
      </c>
      <c r="Y18" s="6"/>
      <c r="Z18" s="6"/>
      <c r="AA18" s="6"/>
      <c r="AB18" s="6" t="s">
        <v>54</v>
      </c>
      <c r="AC18" s="6"/>
      <c r="AD18" s="6"/>
      <c r="AE18" s="6"/>
      <c r="AF18" s="9">
        <v>828461</v>
      </c>
      <c r="AG18" s="9"/>
      <c r="AH18" s="9">
        <v>500000</v>
      </c>
      <c r="AI18" s="9">
        <v>8309512</v>
      </c>
      <c r="AJ18" s="38">
        <v>0.92500000000000004</v>
      </c>
      <c r="AK18" s="33">
        <v>55</v>
      </c>
      <c r="AL18" s="9">
        <f t="shared" si="0"/>
        <v>19725.261904761905</v>
      </c>
      <c r="AM18" s="41">
        <f t="shared" si="1"/>
        <v>15062.927272727273</v>
      </c>
      <c r="AN18" s="30" t="s">
        <v>74</v>
      </c>
    </row>
    <row r="19" spans="1:40" s="2" customFormat="1" x14ac:dyDescent="0.25">
      <c r="A19" s="2" t="s">
        <v>38</v>
      </c>
      <c r="G19" s="3" t="s">
        <v>84</v>
      </c>
      <c r="H19" s="3" t="s">
        <v>420</v>
      </c>
      <c r="I19" s="3" t="s">
        <v>53</v>
      </c>
      <c r="J19" s="3" t="s">
        <v>85</v>
      </c>
      <c r="K19" s="3" t="s">
        <v>86</v>
      </c>
      <c r="L19" s="3" t="s">
        <v>87</v>
      </c>
      <c r="M19" s="3" t="s">
        <v>88</v>
      </c>
      <c r="N19" s="3" t="s">
        <v>89</v>
      </c>
      <c r="O19" s="3" t="s">
        <v>90</v>
      </c>
      <c r="P19" s="3" t="s">
        <v>88</v>
      </c>
      <c r="Q19" s="3" t="s">
        <v>89</v>
      </c>
      <c r="R19" s="3" t="s">
        <v>91</v>
      </c>
      <c r="S19" s="3" t="s">
        <v>92</v>
      </c>
      <c r="T19" s="3" t="s">
        <v>93</v>
      </c>
      <c r="U19" s="3">
        <v>30</v>
      </c>
      <c r="V19" s="3">
        <v>0</v>
      </c>
      <c r="W19" s="3">
        <v>30</v>
      </c>
      <c r="X19" s="6" t="s">
        <v>54</v>
      </c>
      <c r="Y19" s="6"/>
      <c r="Z19" s="6"/>
      <c r="AA19" s="6"/>
      <c r="AB19" s="6"/>
      <c r="AC19" s="6"/>
      <c r="AD19" s="6" t="s">
        <v>54</v>
      </c>
      <c r="AE19" s="6"/>
      <c r="AF19" s="9">
        <v>647741</v>
      </c>
      <c r="AG19" s="9">
        <v>400000</v>
      </c>
      <c r="AH19" s="9"/>
      <c r="AI19" s="9">
        <v>7314162</v>
      </c>
      <c r="AJ19" s="38">
        <v>0.94399999999999995</v>
      </c>
      <c r="AK19" s="33">
        <v>53</v>
      </c>
      <c r="AL19" s="9">
        <f t="shared" si="0"/>
        <v>21591.366666666665</v>
      </c>
      <c r="AM19" s="41">
        <f t="shared" si="1"/>
        <v>12221.528301886792</v>
      </c>
      <c r="AN19" s="30" t="s">
        <v>84</v>
      </c>
    </row>
    <row r="20" spans="1:40" s="2" customFormat="1" x14ac:dyDescent="0.25">
      <c r="A20" s="3" t="s">
        <v>306</v>
      </c>
      <c r="G20" s="3" t="s">
        <v>291</v>
      </c>
      <c r="H20" s="3" t="s">
        <v>420</v>
      </c>
      <c r="I20" s="3" t="s">
        <v>53</v>
      </c>
      <c r="J20" s="3" t="s">
        <v>292</v>
      </c>
      <c r="K20" s="3" t="s">
        <v>134</v>
      </c>
      <c r="L20" s="3" t="s">
        <v>293</v>
      </c>
      <c r="M20" s="3" t="s">
        <v>294</v>
      </c>
      <c r="N20" s="3" t="s">
        <v>295</v>
      </c>
      <c r="O20" s="3" t="s">
        <v>100</v>
      </c>
      <c r="P20" s="3" t="s">
        <v>102</v>
      </c>
      <c r="Q20" s="3" t="s">
        <v>103</v>
      </c>
      <c r="R20" s="3" t="s">
        <v>296</v>
      </c>
      <c r="S20" s="3" t="s">
        <v>297</v>
      </c>
      <c r="T20" s="3" t="s">
        <v>298</v>
      </c>
      <c r="U20" s="3">
        <v>44</v>
      </c>
      <c r="V20" s="3">
        <v>2</v>
      </c>
      <c r="W20" s="3">
        <v>46</v>
      </c>
      <c r="X20" s="6" t="s">
        <v>54</v>
      </c>
      <c r="Y20" s="6"/>
      <c r="Z20" s="6"/>
      <c r="AA20" s="6"/>
      <c r="AB20" s="6"/>
      <c r="AC20" s="6" t="s">
        <v>54</v>
      </c>
      <c r="AD20" s="6"/>
      <c r="AE20" s="6"/>
      <c r="AF20" s="9">
        <v>976600</v>
      </c>
      <c r="AG20" s="9">
        <v>400000</v>
      </c>
      <c r="AH20" s="9">
        <v>500000</v>
      </c>
      <c r="AI20" s="9">
        <v>11874019</v>
      </c>
      <c r="AJ20" s="38">
        <v>0.96</v>
      </c>
      <c r="AK20" s="33">
        <v>82</v>
      </c>
      <c r="AL20" s="9">
        <f t="shared" si="0"/>
        <v>22195.454545454544</v>
      </c>
      <c r="AM20" s="41">
        <f t="shared" si="1"/>
        <v>11909.756097560976</v>
      </c>
      <c r="AN20" s="30" t="s">
        <v>291</v>
      </c>
    </row>
    <row r="21" spans="1:40" s="2" customFormat="1" x14ac:dyDescent="0.25">
      <c r="A21" s="3"/>
      <c r="H21" s="3"/>
      <c r="X21" s="6"/>
      <c r="Y21" s="6"/>
      <c r="Z21" s="6"/>
      <c r="AA21" s="6"/>
      <c r="AB21" s="6"/>
      <c r="AC21" s="6"/>
      <c r="AD21" s="6"/>
      <c r="AE21" s="6"/>
      <c r="AF21" s="9"/>
      <c r="AG21" s="9"/>
      <c r="AH21" s="9"/>
      <c r="AI21" s="9"/>
      <c r="AJ21" s="38"/>
      <c r="AK21" s="33"/>
      <c r="AL21" s="9"/>
      <c r="AM21" s="41"/>
      <c r="AN21" s="30"/>
    </row>
    <row r="22" spans="1:40" s="2" customFormat="1" x14ac:dyDescent="0.25">
      <c r="A22" s="3"/>
      <c r="H22" s="3"/>
      <c r="X22" s="6"/>
      <c r="Y22" s="6"/>
      <c r="Z22" s="6"/>
      <c r="AA22" s="6"/>
      <c r="AB22" s="6"/>
      <c r="AC22" s="6"/>
      <c r="AD22" s="6"/>
      <c r="AE22" s="6"/>
      <c r="AF22" s="9"/>
      <c r="AG22" s="9"/>
      <c r="AH22" s="9"/>
      <c r="AI22" s="9"/>
      <c r="AJ22" s="38"/>
      <c r="AK22" s="33"/>
      <c r="AL22" s="9"/>
      <c r="AM22" s="41"/>
      <c r="AN22" s="30"/>
    </row>
    <row r="23" spans="1:40" s="2" customFormat="1" x14ac:dyDescent="0.25">
      <c r="A23" s="3"/>
      <c r="H23" s="3"/>
      <c r="X23" s="6"/>
      <c r="Y23" s="6"/>
      <c r="Z23" s="6"/>
      <c r="AA23" s="6"/>
      <c r="AB23" s="6"/>
      <c r="AC23" s="6"/>
      <c r="AD23" s="6"/>
      <c r="AE23" s="6"/>
      <c r="AF23" s="9"/>
      <c r="AG23" s="9"/>
      <c r="AH23" s="9"/>
      <c r="AI23" s="9"/>
      <c r="AJ23" s="38"/>
      <c r="AK23" s="33"/>
      <c r="AL23" s="9"/>
      <c r="AM23" s="41"/>
      <c r="AN23" s="30"/>
    </row>
    <row r="24" spans="1:40" x14ac:dyDescent="0.25">
      <c r="A24" s="2"/>
      <c r="B24" s="2"/>
      <c r="C24" s="2"/>
      <c r="D24" s="2"/>
      <c r="E24" s="2"/>
      <c r="F24" s="2"/>
      <c r="H24" s="2"/>
      <c r="I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9"/>
      <c r="AG24" s="9"/>
      <c r="AH24" s="9"/>
      <c r="AI24" s="2"/>
      <c r="AJ24" s="7"/>
      <c r="AK24" s="1"/>
      <c r="AM24" s="2"/>
      <c r="AN24" s="1"/>
    </row>
    <row r="25" spans="1:40" x14ac:dyDescent="0.25">
      <c r="A25" s="2"/>
      <c r="B25" s="2"/>
      <c r="C25" s="2"/>
      <c r="D25" s="2"/>
      <c r="E25" s="2"/>
      <c r="F25" s="2"/>
      <c r="H25" s="2"/>
      <c r="I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9"/>
      <c r="AG25" s="9"/>
      <c r="AH25" s="9"/>
      <c r="AI25" s="2"/>
      <c r="AJ25" s="7"/>
      <c r="AK25" s="1"/>
      <c r="AM25" s="2"/>
      <c r="AN25" s="1"/>
    </row>
    <row r="26" spans="1:40" x14ac:dyDescent="0.25">
      <c r="A26" s="2"/>
      <c r="B26" s="2"/>
      <c r="C26" s="2"/>
      <c r="D26" s="2"/>
      <c r="E26" s="2"/>
      <c r="F26" s="2"/>
      <c r="H26" s="2"/>
      <c r="I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9"/>
      <c r="AG26" s="9"/>
      <c r="AH26" s="9"/>
      <c r="AI26" s="2"/>
      <c r="AJ26" s="7"/>
      <c r="AK26" s="1"/>
      <c r="AM26" s="2"/>
      <c r="AN26" s="1"/>
    </row>
    <row r="27" spans="1:40" x14ac:dyDescent="0.25">
      <c r="A27" s="2"/>
      <c r="B27" s="2"/>
      <c r="C27" s="2"/>
      <c r="D27" s="2"/>
      <c r="E27" s="2"/>
      <c r="F27" s="2"/>
      <c r="H27" s="2"/>
      <c r="I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9"/>
      <c r="AG27" s="9"/>
      <c r="AH27" s="9"/>
      <c r="AI27" s="2"/>
      <c r="AJ27" s="7"/>
      <c r="AK27" s="1"/>
      <c r="AM27" s="2"/>
      <c r="AN27" s="1"/>
    </row>
    <row r="28" spans="1:40" x14ac:dyDescent="0.25">
      <c r="A28" s="2"/>
      <c r="B28" s="2"/>
      <c r="C28" s="2"/>
      <c r="D28" s="2"/>
      <c r="E28" s="2"/>
      <c r="F28" s="2"/>
      <c r="H28" s="2"/>
      <c r="I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9"/>
      <c r="AG28" s="9"/>
      <c r="AH28" s="9"/>
      <c r="AI28" s="2"/>
      <c r="AJ28" s="7"/>
      <c r="AK28" s="1"/>
      <c r="AM28" s="2"/>
      <c r="AN28" s="1"/>
    </row>
    <row r="29" spans="1:40" x14ac:dyDescent="0.25">
      <c r="A29" s="2"/>
      <c r="B29" s="2"/>
      <c r="C29" s="2"/>
      <c r="D29" s="2"/>
      <c r="E29" s="2"/>
      <c r="F29" s="2"/>
      <c r="H29" s="2"/>
      <c r="I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9"/>
      <c r="AG29" s="9"/>
      <c r="AH29" s="9"/>
      <c r="AI29" s="2"/>
      <c r="AJ29" s="7"/>
      <c r="AK29" s="1"/>
      <c r="AM29" s="2"/>
      <c r="AN29" s="1"/>
    </row>
    <row r="30" spans="1:40" x14ac:dyDescent="0.25">
      <c r="A30" s="2"/>
      <c r="B30" s="2"/>
      <c r="C30" s="2"/>
      <c r="D30" s="2"/>
      <c r="E30" s="2"/>
      <c r="F30" s="2"/>
      <c r="H30" s="2"/>
      <c r="I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9"/>
      <c r="AG30" s="9"/>
      <c r="AH30" s="9"/>
      <c r="AI30" s="2"/>
      <c r="AJ30" s="7"/>
      <c r="AK30" s="1"/>
      <c r="AM30" s="2"/>
      <c r="AN30" s="1"/>
    </row>
    <row r="31" spans="1:40" x14ac:dyDescent="0.25">
      <c r="A31" s="2"/>
      <c r="B31" s="2"/>
      <c r="C31" s="2"/>
      <c r="D31" s="2"/>
      <c r="E31" s="2"/>
      <c r="F31" s="2"/>
      <c r="H31" s="2"/>
      <c r="I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9"/>
      <c r="AG31" s="9"/>
      <c r="AH31" s="9"/>
      <c r="AI31" s="2"/>
      <c r="AJ31" s="7"/>
      <c r="AK31" s="1"/>
      <c r="AM31" s="2"/>
      <c r="AN31" s="1"/>
    </row>
    <row r="32" spans="1:40" x14ac:dyDescent="0.25">
      <c r="A32" s="2"/>
      <c r="B32" s="2"/>
      <c r="C32" s="2"/>
      <c r="D32" s="2"/>
      <c r="E32" s="2"/>
      <c r="F32" s="2"/>
      <c r="H32" s="2"/>
      <c r="I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9"/>
      <c r="AG32" s="9"/>
      <c r="AH32" s="9"/>
      <c r="AI32" s="2"/>
      <c r="AJ32" s="7"/>
      <c r="AK32" s="1"/>
      <c r="AM32" s="2"/>
      <c r="AN32" s="1"/>
    </row>
    <row r="33" spans="1:40" x14ac:dyDescent="0.25">
      <c r="A33" s="2"/>
      <c r="B33" s="2"/>
      <c r="C33" s="2"/>
      <c r="D33" s="2"/>
      <c r="E33" s="2"/>
      <c r="F33" s="2"/>
      <c r="H33" s="2"/>
      <c r="I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9"/>
      <c r="AG33" s="9"/>
      <c r="AH33" s="9"/>
      <c r="AI33" s="2"/>
      <c r="AJ33" s="7"/>
      <c r="AK33" s="1"/>
      <c r="AM33" s="2"/>
      <c r="AN33" s="1"/>
    </row>
    <row r="34" spans="1:40" x14ac:dyDescent="0.25">
      <c r="A34" s="2"/>
      <c r="B34" s="2"/>
      <c r="C34" s="2"/>
      <c r="D34" s="2"/>
      <c r="E34" s="2"/>
      <c r="F34" s="2"/>
      <c r="H34" s="2"/>
      <c r="I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9"/>
      <c r="AG34" s="9"/>
      <c r="AH34" s="9"/>
      <c r="AI34" s="2"/>
      <c r="AJ34" s="7"/>
      <c r="AK34" s="1"/>
      <c r="AM34" s="2"/>
      <c r="AN34" s="1"/>
    </row>
    <row r="35" spans="1:40" x14ac:dyDescent="0.25">
      <c r="A35" s="2"/>
      <c r="B35" s="2"/>
      <c r="C35" s="2"/>
      <c r="D35" s="2"/>
      <c r="E35" s="2"/>
      <c r="F35" s="2"/>
      <c r="H35" s="2"/>
      <c r="I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9"/>
      <c r="AG35" s="9"/>
      <c r="AH35" s="9"/>
      <c r="AI35" s="2"/>
      <c r="AJ35" s="7"/>
      <c r="AK35" s="1"/>
      <c r="AM35" s="2"/>
      <c r="AN35" s="1"/>
    </row>
    <row r="36" spans="1:40" x14ac:dyDescent="0.25">
      <c r="A36" s="2"/>
      <c r="B36" s="2"/>
      <c r="C36" s="2"/>
      <c r="D36" s="2"/>
      <c r="E36" s="2"/>
      <c r="F36" s="2"/>
      <c r="H36" s="2"/>
      <c r="I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9"/>
      <c r="AG36" s="9"/>
      <c r="AH36" s="9"/>
      <c r="AI36" s="2"/>
      <c r="AJ36" s="7"/>
      <c r="AK36" s="1"/>
      <c r="AM36" s="2"/>
      <c r="AN36" s="1"/>
    </row>
    <row r="37" spans="1:40" x14ac:dyDescent="0.25">
      <c r="A37" s="2"/>
      <c r="B37" s="2"/>
      <c r="C37" s="2"/>
      <c r="D37" s="2"/>
      <c r="E37" s="2"/>
      <c r="F37" s="2"/>
      <c r="H37" s="2"/>
      <c r="I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9"/>
      <c r="AG37" s="9"/>
      <c r="AH37" s="9"/>
      <c r="AI37" s="2"/>
      <c r="AJ37" s="7"/>
      <c r="AK37" s="1"/>
      <c r="AM37" s="2"/>
      <c r="AN37" s="1"/>
    </row>
    <row r="38" spans="1:40" x14ac:dyDescent="0.25">
      <c r="A38" s="2"/>
      <c r="B38" s="2"/>
      <c r="C38" s="2"/>
      <c r="D38" s="2"/>
      <c r="E38" s="2"/>
      <c r="F38" s="2"/>
      <c r="H38" s="2"/>
      <c r="I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9"/>
      <c r="AG38" s="9"/>
      <c r="AH38" s="9"/>
      <c r="AI38" s="2"/>
      <c r="AJ38" s="7"/>
      <c r="AK38" s="1"/>
      <c r="AM38" s="2"/>
      <c r="AN38" s="1"/>
    </row>
    <row r="39" spans="1:40" x14ac:dyDescent="0.25">
      <c r="A39" s="2"/>
      <c r="B39" s="2"/>
      <c r="C39" s="2"/>
      <c r="D39" s="2"/>
      <c r="E39" s="2"/>
      <c r="F39" s="2"/>
      <c r="H39" s="2"/>
      <c r="I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9"/>
      <c r="AG39" s="9"/>
      <c r="AH39" s="9"/>
      <c r="AI39" s="2"/>
      <c r="AJ39" s="7"/>
      <c r="AK39" s="1"/>
      <c r="AM39" s="2"/>
      <c r="AN39" s="1"/>
    </row>
    <row r="40" spans="1:40" x14ac:dyDescent="0.25">
      <c r="A40" s="2"/>
      <c r="B40" s="2"/>
      <c r="C40" s="2"/>
      <c r="D40" s="2"/>
      <c r="E40" s="2"/>
      <c r="F40" s="2"/>
      <c r="H40" s="2"/>
      <c r="I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9"/>
      <c r="AG40" s="9"/>
      <c r="AH40" s="9"/>
      <c r="AI40" s="2"/>
      <c r="AJ40" s="7"/>
      <c r="AK40" s="1"/>
      <c r="AM40" s="2"/>
      <c r="AN40" s="1"/>
    </row>
    <row r="41" spans="1:40" x14ac:dyDescent="0.25">
      <c r="A41" s="2"/>
      <c r="B41" s="2"/>
      <c r="C41" s="2"/>
      <c r="D41" s="2"/>
      <c r="E41" s="2"/>
      <c r="F41" s="2"/>
      <c r="H41" s="2"/>
      <c r="I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9"/>
      <c r="AG41" s="9"/>
      <c r="AH41" s="9"/>
      <c r="AI41" s="2"/>
      <c r="AJ41" s="7"/>
      <c r="AK41" s="1"/>
      <c r="AM41" s="2"/>
      <c r="AN41" s="1"/>
    </row>
    <row r="42" spans="1:40" x14ac:dyDescent="0.25">
      <c r="A42" s="2"/>
      <c r="B42" s="2"/>
      <c r="C42" s="2"/>
      <c r="D42" s="2"/>
      <c r="E42" s="2"/>
      <c r="F42" s="2"/>
      <c r="H42" s="2"/>
      <c r="I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9"/>
      <c r="AG42" s="9"/>
      <c r="AH42" s="9"/>
      <c r="AI42" s="2"/>
      <c r="AJ42" s="7"/>
      <c r="AK42" s="1"/>
      <c r="AM42" s="2"/>
      <c r="AN42" s="1"/>
    </row>
    <row r="43" spans="1:40" x14ac:dyDescent="0.25">
      <c r="A43" s="2"/>
      <c r="B43" s="2"/>
      <c r="C43" s="2"/>
      <c r="D43" s="2"/>
      <c r="E43" s="2"/>
      <c r="F43" s="2"/>
      <c r="H43" s="2"/>
      <c r="I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9"/>
      <c r="AG43" s="9"/>
      <c r="AH43" s="9"/>
      <c r="AI43" s="2"/>
      <c r="AJ43" s="7"/>
      <c r="AK43" s="1"/>
      <c r="AM43" s="2"/>
      <c r="AN43" s="1"/>
    </row>
    <row r="44" spans="1:40" x14ac:dyDescent="0.25">
      <c r="A44" s="2"/>
      <c r="B44" s="2"/>
      <c r="C44" s="2"/>
      <c r="D44" s="2"/>
      <c r="E44" s="2"/>
      <c r="F44" s="2"/>
      <c r="H44" s="2"/>
      <c r="I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9"/>
      <c r="AG44" s="9"/>
      <c r="AH44" s="9"/>
      <c r="AI44" s="2"/>
      <c r="AJ44" s="7"/>
      <c r="AK44" s="1"/>
      <c r="AM44" s="2"/>
      <c r="AN44" s="1"/>
    </row>
    <row r="45" spans="1:40" x14ac:dyDescent="0.25">
      <c r="A45" s="2"/>
      <c r="B45" s="2"/>
      <c r="C45" s="2"/>
      <c r="D45" s="2"/>
      <c r="E45" s="2"/>
      <c r="F45" s="2"/>
      <c r="H45" s="2"/>
      <c r="I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9"/>
      <c r="AG45" s="9"/>
      <c r="AH45" s="9"/>
      <c r="AI45" s="2"/>
      <c r="AJ45" s="7"/>
      <c r="AK45" s="1"/>
      <c r="AM45" s="2"/>
      <c r="AN45" s="1"/>
    </row>
    <row r="46" spans="1:40" x14ac:dyDescent="0.25">
      <c r="A46" s="2"/>
      <c r="B46" s="2"/>
      <c r="C46" s="2"/>
      <c r="D46" s="2"/>
      <c r="E46" s="2"/>
      <c r="F46" s="2"/>
      <c r="H46" s="2"/>
      <c r="I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9"/>
      <c r="AG46" s="9"/>
      <c r="AH46" s="9"/>
      <c r="AI46" s="2"/>
      <c r="AJ46" s="7"/>
      <c r="AK46" s="1"/>
      <c r="AM46" s="2"/>
      <c r="AN46" s="1"/>
    </row>
    <row r="47" spans="1:40" x14ac:dyDescent="0.25">
      <c r="A47" s="2"/>
      <c r="B47" s="2"/>
      <c r="C47" s="2"/>
      <c r="D47" s="2"/>
      <c r="E47" s="2"/>
      <c r="F47" s="2"/>
      <c r="H47" s="2"/>
      <c r="I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9"/>
      <c r="AG47" s="9"/>
      <c r="AH47" s="9"/>
      <c r="AI47" s="2"/>
      <c r="AJ47" s="7"/>
      <c r="AK47" s="1"/>
      <c r="AM47" s="2"/>
      <c r="AN47" s="1"/>
    </row>
    <row r="48" spans="1:40" x14ac:dyDescent="0.25">
      <c r="A48" s="2"/>
      <c r="B48" s="2"/>
      <c r="C48" s="2"/>
      <c r="D48" s="2"/>
      <c r="E48" s="2"/>
      <c r="F48" s="2"/>
      <c r="H48" s="2"/>
      <c r="I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9"/>
      <c r="AG48" s="9"/>
      <c r="AH48" s="9"/>
      <c r="AI48" s="2"/>
      <c r="AJ48" s="7"/>
      <c r="AK48" s="1"/>
      <c r="AM48" s="2"/>
      <c r="AN48" s="1"/>
    </row>
    <row r="49" spans="1:40" x14ac:dyDescent="0.25">
      <c r="A49" s="2"/>
      <c r="B49" s="2"/>
      <c r="C49" s="2"/>
      <c r="D49" s="2"/>
      <c r="E49" s="2"/>
      <c r="F49" s="2"/>
      <c r="H49" s="2"/>
      <c r="I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9"/>
      <c r="AG49" s="9"/>
      <c r="AH49" s="9"/>
      <c r="AI49" s="2"/>
      <c r="AJ49" s="7"/>
      <c r="AK49" s="1"/>
      <c r="AM49" s="2"/>
      <c r="AN49" s="1"/>
    </row>
    <row r="50" spans="1:40" x14ac:dyDescent="0.25">
      <c r="A50" s="2"/>
      <c r="B50" s="2"/>
      <c r="C50" s="2"/>
      <c r="D50" s="2"/>
      <c r="E50" s="2"/>
      <c r="F50" s="2"/>
      <c r="H50" s="2"/>
      <c r="I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9"/>
      <c r="AG50" s="9"/>
      <c r="AH50" s="9"/>
      <c r="AI50" s="2"/>
      <c r="AJ50" s="7"/>
      <c r="AK50" s="1"/>
      <c r="AM50" s="2"/>
      <c r="AN50" s="1"/>
    </row>
    <row r="51" spans="1:40" x14ac:dyDescent="0.25">
      <c r="A51" s="2"/>
      <c r="B51" s="2"/>
      <c r="C51" s="2"/>
      <c r="D51" s="2"/>
      <c r="E51" s="2"/>
      <c r="F51" s="2"/>
      <c r="H51" s="2"/>
      <c r="I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9"/>
      <c r="AG51" s="9"/>
      <c r="AH51" s="9"/>
      <c r="AI51" s="2"/>
      <c r="AJ51" s="7"/>
      <c r="AK51" s="1"/>
      <c r="AM51" s="2"/>
      <c r="AN51" s="1"/>
    </row>
    <row r="52" spans="1:40" x14ac:dyDescent="0.25">
      <c r="A52" s="2"/>
      <c r="B52" s="2"/>
      <c r="C52" s="2"/>
      <c r="D52" s="2"/>
      <c r="E52" s="2"/>
      <c r="F52" s="2"/>
      <c r="H52" s="2"/>
      <c r="I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9"/>
      <c r="AG52" s="9"/>
      <c r="AH52" s="9"/>
      <c r="AI52" s="2"/>
      <c r="AJ52" s="7"/>
      <c r="AK52" s="1"/>
      <c r="AM52" s="2"/>
      <c r="AN52" s="1"/>
    </row>
    <row r="53" spans="1:40" x14ac:dyDescent="0.25">
      <c r="A53" s="2"/>
      <c r="B53" s="2"/>
      <c r="C53" s="2"/>
      <c r="D53" s="2"/>
      <c r="E53" s="2"/>
      <c r="F53" s="2"/>
      <c r="H53" s="2"/>
      <c r="I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9"/>
      <c r="AG53" s="9"/>
      <c r="AH53" s="9"/>
      <c r="AI53" s="2"/>
      <c r="AJ53" s="7"/>
      <c r="AK53" s="1"/>
      <c r="AM53" s="2"/>
      <c r="AN53" s="1"/>
    </row>
    <row r="54" spans="1:40" x14ac:dyDescent="0.25">
      <c r="A54" s="2"/>
      <c r="B54" s="2"/>
      <c r="C54" s="2"/>
      <c r="D54" s="2"/>
      <c r="E54" s="2"/>
      <c r="F54" s="2"/>
      <c r="H54" s="2"/>
      <c r="I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9"/>
      <c r="AG54" s="9"/>
      <c r="AH54" s="9"/>
      <c r="AI54" s="2"/>
      <c r="AJ54" s="7"/>
      <c r="AK54" s="1"/>
      <c r="AM54" s="2"/>
      <c r="AN54" s="1"/>
    </row>
    <row r="55" spans="1:40" x14ac:dyDescent="0.25">
      <c r="A55" s="2"/>
      <c r="B55" s="2"/>
      <c r="C55" s="2"/>
      <c r="D55" s="2"/>
      <c r="E55" s="2"/>
      <c r="F55" s="2"/>
      <c r="H55" s="2"/>
      <c r="I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9"/>
      <c r="AG55" s="9"/>
      <c r="AH55" s="9"/>
      <c r="AI55" s="2"/>
      <c r="AJ55" s="7"/>
      <c r="AK55" s="1"/>
      <c r="AM55" s="2"/>
      <c r="AN55" s="1"/>
    </row>
    <row r="56" spans="1:40" x14ac:dyDescent="0.25">
      <c r="A56" s="2"/>
      <c r="B56" s="2"/>
      <c r="C56" s="2"/>
      <c r="D56" s="2"/>
      <c r="E56" s="2"/>
      <c r="F56" s="2"/>
      <c r="H56" s="2"/>
      <c r="I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9"/>
      <c r="AG56" s="9"/>
      <c r="AH56" s="9"/>
      <c r="AI56" s="2"/>
      <c r="AJ56" s="7"/>
      <c r="AK56" s="1"/>
      <c r="AM56" s="2"/>
      <c r="AN56" s="1"/>
    </row>
    <row r="57" spans="1:40" x14ac:dyDescent="0.25">
      <c r="A57" s="2"/>
      <c r="B57" s="2"/>
      <c r="C57" s="2"/>
      <c r="D57" s="2"/>
      <c r="E57" s="2"/>
      <c r="F57" s="2"/>
      <c r="H57" s="2"/>
      <c r="I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9"/>
      <c r="AG57" s="9"/>
      <c r="AH57" s="9"/>
      <c r="AI57" s="2"/>
      <c r="AJ57" s="7"/>
      <c r="AK57" s="1"/>
      <c r="AM57" s="2"/>
      <c r="AN57" s="1"/>
    </row>
    <row r="58" spans="1:40" x14ac:dyDescent="0.25">
      <c r="A58" s="2"/>
      <c r="B58" s="2"/>
      <c r="C58" s="2"/>
      <c r="D58" s="2"/>
      <c r="E58" s="2"/>
      <c r="F58" s="2"/>
      <c r="H58" s="2"/>
      <c r="I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9"/>
      <c r="AG58" s="9"/>
      <c r="AH58" s="9"/>
      <c r="AI58" s="2"/>
      <c r="AJ58" s="7"/>
      <c r="AK58" s="1"/>
      <c r="AM58" s="2"/>
      <c r="AN58" s="1"/>
    </row>
    <row r="59" spans="1:40" x14ac:dyDescent="0.25">
      <c r="A59" s="2"/>
      <c r="B59" s="2"/>
      <c r="C59" s="2"/>
      <c r="D59" s="2"/>
      <c r="E59" s="2"/>
      <c r="F59" s="2"/>
      <c r="H59" s="2"/>
      <c r="I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9"/>
      <c r="AG59" s="9"/>
      <c r="AH59" s="9"/>
      <c r="AI59" s="2"/>
      <c r="AJ59" s="7"/>
      <c r="AK59" s="1"/>
      <c r="AM59" s="2"/>
      <c r="AN59" s="1"/>
    </row>
    <row r="60" spans="1:40" x14ac:dyDescent="0.25">
      <c r="A60" s="2"/>
      <c r="B60" s="2"/>
      <c r="C60" s="2"/>
      <c r="D60" s="2"/>
      <c r="E60" s="2"/>
      <c r="F60" s="2"/>
      <c r="H60" s="2"/>
      <c r="I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9"/>
      <c r="AG60" s="9"/>
      <c r="AH60" s="9"/>
      <c r="AI60" s="2"/>
      <c r="AJ60" s="7"/>
      <c r="AK60" s="1"/>
      <c r="AM60" s="2"/>
      <c r="AN60" s="1"/>
    </row>
    <row r="61" spans="1:40" x14ac:dyDescent="0.25">
      <c r="A61" s="2"/>
      <c r="B61" s="2"/>
      <c r="C61" s="2"/>
      <c r="D61" s="2"/>
      <c r="E61" s="2"/>
      <c r="F61" s="2"/>
      <c r="H61" s="2"/>
      <c r="I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9"/>
      <c r="AG61" s="9"/>
      <c r="AH61" s="9"/>
      <c r="AI61" s="2"/>
      <c r="AJ61" s="7"/>
      <c r="AK61" s="1"/>
      <c r="AM61" s="2"/>
      <c r="AN61" s="1"/>
    </row>
    <row r="62" spans="1:40" x14ac:dyDescent="0.25">
      <c r="A62" s="2"/>
      <c r="B62" s="2"/>
      <c r="C62" s="2"/>
      <c r="D62" s="2"/>
      <c r="E62" s="2"/>
      <c r="F62" s="2"/>
      <c r="H62" s="2"/>
      <c r="I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9"/>
      <c r="AG62" s="9"/>
      <c r="AH62" s="9"/>
      <c r="AI62" s="2"/>
      <c r="AJ62" s="7"/>
      <c r="AK62" s="1"/>
      <c r="AM62" s="2"/>
      <c r="AN62" s="1"/>
    </row>
    <row r="63" spans="1:40" x14ac:dyDescent="0.25">
      <c r="A63" s="2"/>
      <c r="B63" s="2"/>
      <c r="C63" s="2"/>
      <c r="D63" s="2"/>
      <c r="E63" s="2"/>
      <c r="F63" s="2"/>
      <c r="H63" s="2"/>
      <c r="I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9"/>
      <c r="AG63" s="9"/>
      <c r="AH63" s="9"/>
      <c r="AI63" s="2"/>
      <c r="AJ63" s="7"/>
      <c r="AK63" s="1"/>
      <c r="AM63" s="2"/>
      <c r="AN63" s="1"/>
    </row>
    <row r="64" spans="1:40" x14ac:dyDescent="0.25">
      <c r="A64" s="2"/>
      <c r="B64" s="2"/>
      <c r="C64" s="2"/>
      <c r="D64" s="2"/>
      <c r="E64" s="2"/>
      <c r="F64" s="2"/>
      <c r="H64" s="2"/>
      <c r="I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9"/>
      <c r="AG64" s="9"/>
      <c r="AH64" s="9"/>
      <c r="AI64" s="2"/>
      <c r="AJ64" s="7"/>
      <c r="AK64" s="1"/>
      <c r="AM64" s="2"/>
      <c r="AN64" s="1"/>
    </row>
    <row r="65" spans="1:40" x14ac:dyDescent="0.25">
      <c r="A65" s="2"/>
      <c r="B65" s="2"/>
      <c r="C65" s="2"/>
      <c r="D65" s="2"/>
      <c r="E65" s="2"/>
      <c r="F65" s="2"/>
      <c r="H65" s="2"/>
      <c r="I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9"/>
      <c r="AG65" s="9"/>
      <c r="AH65" s="9"/>
      <c r="AI65" s="2"/>
      <c r="AJ65" s="7"/>
      <c r="AK65" s="1"/>
      <c r="AM65" s="2"/>
      <c r="AN65" s="1"/>
    </row>
    <row r="66" spans="1:40" x14ac:dyDescent="0.25">
      <c r="A66" s="2"/>
      <c r="B66" s="2"/>
      <c r="C66" s="2"/>
      <c r="D66" s="2"/>
      <c r="E66" s="2"/>
      <c r="F66" s="2"/>
      <c r="H66" s="2"/>
      <c r="I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9"/>
      <c r="AG66" s="9"/>
      <c r="AH66" s="9"/>
      <c r="AI66" s="2"/>
      <c r="AJ66" s="7"/>
      <c r="AK66" s="1"/>
      <c r="AM66" s="2"/>
      <c r="AN66" s="1"/>
    </row>
    <row r="67" spans="1:40" x14ac:dyDescent="0.25">
      <c r="A67" s="2"/>
      <c r="B67" s="2"/>
      <c r="C67" s="2"/>
      <c r="D67" s="2"/>
      <c r="E67" s="2"/>
      <c r="F67" s="2"/>
      <c r="H67" s="2"/>
      <c r="I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9"/>
      <c r="AG67" s="9"/>
      <c r="AH67" s="9"/>
      <c r="AI67" s="2"/>
      <c r="AJ67" s="7"/>
      <c r="AK67" s="1"/>
      <c r="AM67" s="2"/>
      <c r="AN67" s="1"/>
    </row>
    <row r="68" spans="1:40" x14ac:dyDescent="0.25">
      <c r="A68" s="2"/>
      <c r="B68" s="2"/>
      <c r="C68" s="2"/>
      <c r="D68" s="2"/>
      <c r="E68" s="2"/>
      <c r="F68" s="2"/>
      <c r="H68" s="2"/>
      <c r="I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9"/>
      <c r="AG68" s="9"/>
      <c r="AH68" s="9"/>
      <c r="AI68" s="2"/>
      <c r="AJ68" s="7"/>
      <c r="AK68" s="1"/>
      <c r="AM68" s="2"/>
      <c r="AN68" s="1"/>
    </row>
    <row r="69" spans="1:40" x14ac:dyDescent="0.25">
      <c r="A69" s="2"/>
      <c r="B69" s="2"/>
      <c r="C69" s="2"/>
      <c r="D69" s="2"/>
      <c r="E69" s="2"/>
      <c r="F69" s="2"/>
      <c r="H69" s="2"/>
      <c r="I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9"/>
      <c r="AG69" s="9"/>
      <c r="AH69" s="9"/>
      <c r="AI69" s="2"/>
      <c r="AJ69" s="7"/>
      <c r="AK69" s="1"/>
      <c r="AM69" s="2"/>
      <c r="AN69" s="1"/>
    </row>
    <row r="70" spans="1:40" x14ac:dyDescent="0.25">
      <c r="A70" s="2"/>
      <c r="B70" s="2"/>
      <c r="C70" s="2"/>
      <c r="D70" s="2"/>
      <c r="E70" s="2"/>
      <c r="F70" s="2"/>
      <c r="H70" s="2"/>
      <c r="I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9"/>
      <c r="AG70" s="9"/>
      <c r="AH70" s="9"/>
      <c r="AI70" s="2"/>
      <c r="AJ70" s="7"/>
      <c r="AK70" s="1"/>
      <c r="AM70" s="2"/>
      <c r="AN70" s="1"/>
    </row>
    <row r="71" spans="1:40" x14ac:dyDescent="0.25">
      <c r="A71" s="2"/>
      <c r="B71" s="2"/>
      <c r="C71" s="2"/>
      <c r="D71" s="2"/>
      <c r="E71" s="2"/>
      <c r="F71" s="2"/>
      <c r="H71" s="2"/>
      <c r="I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9"/>
      <c r="AG71" s="9"/>
      <c r="AH71" s="9"/>
      <c r="AI71" s="2"/>
      <c r="AJ71" s="7"/>
      <c r="AK71" s="1"/>
      <c r="AM71" s="2"/>
      <c r="AN71" s="1"/>
    </row>
    <row r="72" spans="1:40" x14ac:dyDescent="0.25">
      <c r="A72" s="2"/>
      <c r="B72" s="2"/>
      <c r="C72" s="2"/>
      <c r="D72" s="2"/>
      <c r="E72" s="2"/>
      <c r="F72" s="2"/>
      <c r="H72" s="2"/>
      <c r="I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9"/>
      <c r="AG72" s="9"/>
      <c r="AH72" s="9"/>
      <c r="AI72" s="2"/>
      <c r="AJ72" s="7"/>
      <c r="AK72" s="1"/>
      <c r="AM72" s="2"/>
      <c r="AN72" s="1"/>
    </row>
    <row r="73" spans="1:40" x14ac:dyDescent="0.25">
      <c r="A73" s="2"/>
      <c r="B73" s="2"/>
      <c r="C73" s="2"/>
      <c r="D73" s="2"/>
      <c r="E73" s="2"/>
      <c r="F73" s="2"/>
      <c r="H73" s="2"/>
      <c r="I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9"/>
      <c r="AG73" s="9"/>
      <c r="AH73" s="9"/>
      <c r="AI73" s="2"/>
      <c r="AJ73" s="7"/>
      <c r="AK73" s="1"/>
      <c r="AM73" s="2"/>
      <c r="AN73" s="1"/>
    </row>
    <row r="74" spans="1:40" x14ac:dyDescent="0.25">
      <c r="A74" s="2"/>
      <c r="B74" s="2"/>
      <c r="C74" s="2"/>
      <c r="D74" s="2"/>
      <c r="E74" s="2"/>
      <c r="F74" s="2"/>
      <c r="H74" s="2"/>
      <c r="I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9"/>
      <c r="AG74" s="9"/>
      <c r="AH74" s="9"/>
      <c r="AI74" s="2"/>
      <c r="AJ74" s="7"/>
      <c r="AK74" s="1"/>
      <c r="AM74" s="2"/>
      <c r="AN74" s="1"/>
    </row>
    <row r="75" spans="1:40" x14ac:dyDescent="0.25">
      <c r="A75" s="2"/>
      <c r="B75" s="2"/>
      <c r="C75" s="2"/>
      <c r="D75" s="2"/>
      <c r="E75" s="2"/>
      <c r="F75" s="2"/>
      <c r="H75" s="2"/>
      <c r="I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9"/>
      <c r="AG75" s="9"/>
      <c r="AH75" s="9"/>
      <c r="AI75" s="2"/>
      <c r="AJ75" s="7"/>
      <c r="AK75" s="1"/>
      <c r="AM75" s="2"/>
      <c r="AN75" s="1"/>
    </row>
    <row r="76" spans="1:40" x14ac:dyDescent="0.25">
      <c r="A76" s="2"/>
      <c r="B76" s="2"/>
      <c r="C76" s="2"/>
      <c r="D76" s="2"/>
      <c r="E76" s="2"/>
      <c r="F76" s="2"/>
      <c r="H76" s="2"/>
      <c r="I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9"/>
      <c r="AG76" s="9"/>
      <c r="AH76" s="9"/>
      <c r="AI76" s="2"/>
      <c r="AJ76" s="7"/>
      <c r="AK76" s="1"/>
      <c r="AM76" s="2"/>
      <c r="AN76" s="1"/>
    </row>
    <row r="77" spans="1:40" x14ac:dyDescent="0.25">
      <c r="A77" s="2"/>
      <c r="B77" s="2"/>
      <c r="C77" s="2"/>
      <c r="D77" s="2"/>
      <c r="E77" s="2"/>
      <c r="F77" s="2"/>
      <c r="H77" s="2"/>
      <c r="I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9"/>
      <c r="AG77" s="9"/>
      <c r="AH77" s="9"/>
      <c r="AI77" s="2"/>
      <c r="AJ77" s="7"/>
      <c r="AK77" s="1"/>
      <c r="AM77" s="2"/>
      <c r="AN77" s="1"/>
    </row>
    <row r="78" spans="1:40" x14ac:dyDescent="0.25">
      <c r="A78" s="2"/>
      <c r="B78" s="2"/>
      <c r="C78" s="2"/>
      <c r="D78" s="2"/>
      <c r="E78" s="2"/>
      <c r="F78" s="2"/>
      <c r="H78" s="2"/>
      <c r="I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9"/>
      <c r="AG78" s="9"/>
      <c r="AH78" s="9"/>
      <c r="AI78" s="2"/>
      <c r="AJ78" s="7"/>
      <c r="AK78" s="1"/>
      <c r="AM78" s="2"/>
      <c r="AN78" s="1"/>
    </row>
    <row r="79" spans="1:40" x14ac:dyDescent="0.25">
      <c r="A79" s="2"/>
      <c r="B79" s="2"/>
      <c r="C79" s="2"/>
      <c r="D79" s="2"/>
      <c r="E79" s="2"/>
      <c r="F79" s="2"/>
      <c r="H79" s="2"/>
      <c r="I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9"/>
      <c r="AG79" s="9"/>
      <c r="AH79" s="9"/>
      <c r="AI79" s="2"/>
      <c r="AJ79" s="7"/>
      <c r="AK79" s="1"/>
      <c r="AM79" s="2"/>
      <c r="AN79" s="1"/>
    </row>
    <row r="80" spans="1:40" x14ac:dyDescent="0.25">
      <c r="A80" s="2"/>
      <c r="B80" s="2"/>
      <c r="C80" s="2"/>
      <c r="D80" s="2"/>
      <c r="E80" s="2"/>
      <c r="F80" s="2"/>
      <c r="H80" s="2"/>
      <c r="I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9"/>
      <c r="AG80" s="9"/>
      <c r="AH80" s="9"/>
      <c r="AI80" s="2"/>
      <c r="AJ80" s="7"/>
      <c r="AK80" s="1"/>
      <c r="AM80" s="2"/>
      <c r="AN80" s="1"/>
    </row>
    <row r="81" spans="1:40" x14ac:dyDescent="0.25">
      <c r="A81" s="2"/>
      <c r="B81" s="2"/>
      <c r="C81" s="2"/>
      <c r="D81" s="2"/>
      <c r="E81" s="2"/>
      <c r="F81" s="2"/>
      <c r="H81" s="2"/>
      <c r="I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9"/>
      <c r="AG81" s="9"/>
      <c r="AH81" s="9"/>
      <c r="AI81" s="2"/>
      <c r="AJ81" s="7"/>
      <c r="AK81" s="1"/>
      <c r="AM81" s="2"/>
      <c r="AN81" s="1"/>
    </row>
    <row r="82" spans="1:40" x14ac:dyDescent="0.25">
      <c r="A82" s="2"/>
      <c r="B82" s="2"/>
      <c r="C82" s="2"/>
      <c r="D82" s="2"/>
      <c r="E82" s="2"/>
      <c r="F82" s="2"/>
      <c r="H82" s="2"/>
      <c r="I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9"/>
      <c r="AG82" s="9"/>
      <c r="AH82" s="9"/>
      <c r="AI82" s="2"/>
      <c r="AJ82" s="7"/>
      <c r="AK82" s="1"/>
      <c r="AM82" s="2"/>
      <c r="AN82" s="1"/>
    </row>
    <row r="83" spans="1:40" x14ac:dyDescent="0.25">
      <c r="A83" s="2"/>
      <c r="B83" s="2"/>
      <c r="C83" s="2"/>
      <c r="D83" s="2"/>
      <c r="E83" s="2"/>
      <c r="F83" s="2"/>
      <c r="H83" s="2"/>
      <c r="I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9"/>
      <c r="AG83" s="9"/>
      <c r="AH83" s="9"/>
      <c r="AI83" s="2"/>
      <c r="AJ83" s="7"/>
      <c r="AK83" s="1"/>
      <c r="AM83" s="2"/>
      <c r="AN83" s="1"/>
    </row>
    <row r="84" spans="1:40" x14ac:dyDescent="0.25">
      <c r="A84" s="2"/>
      <c r="B84" s="2"/>
      <c r="C84" s="2"/>
      <c r="D84" s="2"/>
      <c r="E84" s="2"/>
      <c r="F84" s="2"/>
      <c r="H84" s="2"/>
      <c r="I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9"/>
      <c r="AG84" s="9"/>
      <c r="AH84" s="9"/>
      <c r="AI84" s="2"/>
      <c r="AJ84" s="7"/>
      <c r="AK84" s="1"/>
      <c r="AM84" s="2"/>
      <c r="AN84" s="1"/>
    </row>
    <row r="85" spans="1:40" x14ac:dyDescent="0.25">
      <c r="A85" s="2"/>
      <c r="B85" s="2"/>
      <c r="C85" s="2"/>
      <c r="D85" s="2"/>
      <c r="E85" s="2"/>
      <c r="F85" s="2"/>
      <c r="H85" s="2"/>
      <c r="I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9"/>
      <c r="AG85" s="9"/>
      <c r="AH85" s="9"/>
      <c r="AI85" s="2"/>
      <c r="AJ85" s="7"/>
      <c r="AK85" s="1"/>
      <c r="AM85" s="2"/>
      <c r="AN85" s="1"/>
    </row>
    <row r="86" spans="1:40" x14ac:dyDescent="0.25">
      <c r="A86" s="2"/>
      <c r="B86" s="2"/>
      <c r="C86" s="2"/>
      <c r="D86" s="2"/>
      <c r="E86" s="2"/>
      <c r="F86" s="2"/>
      <c r="H86" s="2"/>
      <c r="I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9"/>
      <c r="AG86" s="9"/>
      <c r="AH86" s="9"/>
      <c r="AI86" s="2"/>
      <c r="AJ86" s="7"/>
      <c r="AK86" s="1"/>
      <c r="AM86" s="2"/>
      <c r="AN86" s="1"/>
    </row>
    <row r="87" spans="1:40" x14ac:dyDescent="0.25">
      <c r="A87" s="2"/>
      <c r="B87" s="2"/>
      <c r="C87" s="2"/>
      <c r="D87" s="2"/>
      <c r="E87" s="2"/>
      <c r="F87" s="2"/>
      <c r="H87" s="2"/>
      <c r="I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9"/>
      <c r="AG87" s="9"/>
      <c r="AH87" s="9"/>
      <c r="AI87" s="2"/>
      <c r="AJ87" s="7"/>
      <c r="AK87" s="1"/>
      <c r="AM87" s="2"/>
      <c r="AN87" s="1"/>
    </row>
    <row r="88" spans="1:40" x14ac:dyDescent="0.25">
      <c r="A88" s="2"/>
      <c r="B88" s="2"/>
      <c r="C88" s="2"/>
      <c r="D88" s="2"/>
      <c r="E88" s="2"/>
      <c r="F88" s="2"/>
      <c r="H88" s="2"/>
      <c r="I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9"/>
      <c r="AG88" s="9"/>
      <c r="AH88" s="9"/>
      <c r="AI88" s="2"/>
      <c r="AJ88" s="7"/>
      <c r="AK88" s="1"/>
      <c r="AM88" s="2"/>
      <c r="AN88" s="1"/>
    </row>
    <row r="89" spans="1:40" x14ac:dyDescent="0.25">
      <c r="A89" s="2"/>
      <c r="B89" s="2"/>
      <c r="C89" s="2"/>
      <c r="D89" s="2"/>
      <c r="E89" s="2"/>
      <c r="F89" s="2"/>
      <c r="H89" s="2"/>
      <c r="I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9"/>
      <c r="AG89" s="9"/>
      <c r="AH89" s="9"/>
      <c r="AI89" s="2"/>
      <c r="AJ89" s="7"/>
      <c r="AK89" s="1"/>
      <c r="AM89" s="2"/>
      <c r="AN89" s="1"/>
    </row>
    <row r="90" spans="1:40" x14ac:dyDescent="0.25">
      <c r="A90" s="2"/>
      <c r="B90" s="2"/>
      <c r="C90" s="2"/>
      <c r="D90" s="2"/>
      <c r="E90" s="2"/>
      <c r="F90" s="2"/>
      <c r="H90" s="2"/>
      <c r="I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9"/>
      <c r="AG90" s="9"/>
      <c r="AH90" s="9"/>
      <c r="AI90" s="2"/>
      <c r="AJ90" s="7"/>
      <c r="AK90" s="1"/>
      <c r="AM90" s="2"/>
      <c r="AN90" s="1"/>
    </row>
    <row r="91" spans="1:40" x14ac:dyDescent="0.25">
      <c r="A91" s="2"/>
      <c r="B91" s="2"/>
      <c r="C91" s="2"/>
      <c r="D91" s="2"/>
      <c r="E91" s="2"/>
      <c r="F91" s="2"/>
      <c r="H91" s="2"/>
      <c r="I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9"/>
      <c r="AG91" s="9"/>
      <c r="AH91" s="9"/>
      <c r="AI91" s="2"/>
      <c r="AJ91" s="7"/>
      <c r="AK91" s="1"/>
      <c r="AM91" s="2"/>
      <c r="AN91" s="1"/>
    </row>
    <row r="92" spans="1:40" x14ac:dyDescent="0.25">
      <c r="A92" s="2"/>
      <c r="B92" s="2"/>
      <c r="C92" s="2"/>
      <c r="D92" s="2"/>
      <c r="E92" s="2"/>
      <c r="F92" s="2"/>
      <c r="H92" s="2"/>
      <c r="I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9"/>
      <c r="AG92" s="9"/>
      <c r="AH92" s="9"/>
      <c r="AI92" s="2"/>
      <c r="AJ92" s="7"/>
      <c r="AK92" s="1"/>
      <c r="AM92" s="2"/>
      <c r="AN92" s="1"/>
    </row>
    <row r="93" spans="1:40" x14ac:dyDescent="0.25">
      <c r="A93" s="2"/>
      <c r="B93" s="2"/>
      <c r="C93" s="2"/>
      <c r="D93" s="2"/>
      <c r="E93" s="2"/>
      <c r="F93" s="2"/>
      <c r="H93" s="2"/>
      <c r="I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9"/>
      <c r="AG93" s="9"/>
      <c r="AH93" s="9"/>
      <c r="AI93" s="2"/>
      <c r="AJ93" s="7"/>
      <c r="AK93" s="1"/>
      <c r="AM93" s="2"/>
      <c r="AN93" s="1"/>
    </row>
    <row r="94" spans="1:40" x14ac:dyDescent="0.25">
      <c r="A94" s="2"/>
      <c r="B94" s="2"/>
      <c r="C94" s="2"/>
      <c r="D94" s="2"/>
      <c r="E94" s="2"/>
      <c r="F94" s="2"/>
      <c r="H94" s="2"/>
      <c r="I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9"/>
      <c r="AG94" s="9"/>
      <c r="AH94" s="9"/>
      <c r="AI94" s="2"/>
      <c r="AJ94" s="7"/>
      <c r="AK94" s="1"/>
      <c r="AM94" s="2"/>
      <c r="AN94" s="1"/>
    </row>
    <row r="95" spans="1:40" x14ac:dyDescent="0.25">
      <c r="A95" s="2"/>
      <c r="B95" s="2"/>
      <c r="C95" s="2"/>
      <c r="D95" s="2"/>
      <c r="E95" s="2"/>
      <c r="F95" s="2"/>
      <c r="H95" s="2"/>
      <c r="I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9"/>
      <c r="AG95" s="9"/>
      <c r="AH95" s="9"/>
      <c r="AI95" s="2"/>
      <c r="AJ95" s="7"/>
      <c r="AK95" s="1"/>
      <c r="AM95" s="2"/>
      <c r="AN95" s="1"/>
    </row>
    <row r="96" spans="1:40" x14ac:dyDescent="0.25">
      <c r="A96" s="2"/>
      <c r="B96" s="2"/>
      <c r="C96" s="2"/>
      <c r="D96" s="2"/>
      <c r="E96" s="2"/>
      <c r="F96" s="2"/>
      <c r="H96" s="2"/>
      <c r="I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9"/>
      <c r="AG96" s="9"/>
      <c r="AH96" s="9"/>
      <c r="AI96" s="2"/>
      <c r="AJ96" s="7"/>
      <c r="AK96" s="1"/>
      <c r="AM96" s="2"/>
      <c r="AN96" s="1"/>
    </row>
    <row r="97" spans="1:40" x14ac:dyDescent="0.25">
      <c r="A97" s="2"/>
      <c r="B97" s="2"/>
      <c r="C97" s="2"/>
      <c r="D97" s="2"/>
      <c r="E97" s="2"/>
      <c r="F97" s="2"/>
      <c r="H97" s="2"/>
      <c r="I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9"/>
      <c r="AG97" s="9"/>
      <c r="AH97" s="9"/>
      <c r="AI97" s="2"/>
      <c r="AJ97" s="7"/>
      <c r="AK97" s="1"/>
      <c r="AM97" s="2"/>
      <c r="AN97" s="1"/>
    </row>
    <row r="98" spans="1:40" x14ac:dyDescent="0.25">
      <c r="A98" s="2"/>
      <c r="B98" s="2"/>
      <c r="C98" s="2"/>
      <c r="D98" s="2"/>
      <c r="E98" s="2"/>
      <c r="F98" s="2"/>
      <c r="H98" s="2"/>
      <c r="I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9"/>
      <c r="AG98" s="9"/>
      <c r="AH98" s="9"/>
      <c r="AI98" s="2"/>
      <c r="AJ98" s="7"/>
      <c r="AK98" s="1"/>
      <c r="AM98" s="2"/>
      <c r="AN98" s="1"/>
    </row>
    <row r="99" spans="1:40" x14ac:dyDescent="0.25">
      <c r="A99" s="2"/>
      <c r="B99" s="2"/>
      <c r="C99" s="2"/>
      <c r="D99" s="2"/>
      <c r="E99" s="2"/>
      <c r="F99" s="2"/>
      <c r="H99" s="2"/>
      <c r="I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9"/>
      <c r="AG99" s="9"/>
      <c r="AH99" s="9"/>
      <c r="AI99" s="2"/>
      <c r="AJ99" s="7"/>
      <c r="AK99" s="1"/>
      <c r="AM99" s="2"/>
      <c r="AN99" s="1"/>
    </row>
    <row r="100" spans="1:40" x14ac:dyDescent="0.25">
      <c r="A100" s="2"/>
      <c r="B100" s="2"/>
      <c r="C100" s="2"/>
      <c r="D100" s="2"/>
      <c r="E100" s="2"/>
      <c r="F100" s="2"/>
      <c r="H100" s="2"/>
      <c r="I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9"/>
      <c r="AG100" s="9"/>
      <c r="AH100" s="9"/>
      <c r="AI100" s="2"/>
      <c r="AJ100" s="7"/>
      <c r="AK100" s="1"/>
      <c r="AM100" s="2"/>
      <c r="AN100" s="1"/>
    </row>
    <row r="101" spans="1:40" x14ac:dyDescent="0.25">
      <c r="A101" s="2"/>
      <c r="B101" s="2"/>
      <c r="C101" s="2"/>
      <c r="D101" s="2"/>
      <c r="E101" s="2"/>
      <c r="F101" s="2"/>
      <c r="H101" s="2"/>
      <c r="I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9"/>
      <c r="AG101" s="9"/>
      <c r="AH101" s="9"/>
      <c r="AI101" s="2"/>
      <c r="AJ101" s="7"/>
      <c r="AK101" s="1"/>
      <c r="AM101" s="2"/>
      <c r="AN101" s="1"/>
    </row>
    <row r="102" spans="1:40" x14ac:dyDescent="0.25">
      <c r="A102" s="2"/>
      <c r="B102" s="2"/>
      <c r="C102" s="2"/>
      <c r="D102" s="2"/>
      <c r="E102" s="2"/>
      <c r="F102" s="2"/>
      <c r="H102" s="2"/>
      <c r="I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9"/>
      <c r="AG102" s="9"/>
      <c r="AH102" s="9"/>
      <c r="AI102" s="2"/>
      <c r="AJ102" s="7"/>
      <c r="AK102" s="1"/>
      <c r="AM102" s="2"/>
      <c r="AN102" s="1"/>
    </row>
    <row r="103" spans="1:40" x14ac:dyDescent="0.25">
      <c r="A103" s="2"/>
      <c r="B103" s="2"/>
      <c r="C103" s="2"/>
      <c r="D103" s="2"/>
      <c r="E103" s="2"/>
      <c r="F103" s="2"/>
      <c r="H103" s="2"/>
      <c r="I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9"/>
      <c r="AG103" s="9"/>
      <c r="AH103" s="9"/>
      <c r="AI103" s="2"/>
      <c r="AJ103" s="7"/>
      <c r="AK103" s="1"/>
      <c r="AM103" s="2"/>
      <c r="AN103" s="1"/>
    </row>
    <row r="104" spans="1:40" x14ac:dyDescent="0.25">
      <c r="A104" s="2"/>
      <c r="B104" s="2"/>
      <c r="C104" s="2"/>
      <c r="D104" s="2"/>
      <c r="E104" s="2"/>
      <c r="F104" s="2"/>
      <c r="H104" s="2"/>
      <c r="I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9"/>
      <c r="AG104" s="9"/>
      <c r="AH104" s="9"/>
      <c r="AI104" s="2"/>
      <c r="AJ104" s="7"/>
      <c r="AK104" s="1"/>
      <c r="AM104" s="2"/>
      <c r="AN104" s="1"/>
    </row>
    <row r="105" spans="1:40" x14ac:dyDescent="0.25">
      <c r="A105" s="2"/>
      <c r="B105" s="2"/>
      <c r="C105" s="2"/>
      <c r="D105" s="2"/>
      <c r="E105" s="2"/>
      <c r="F105" s="2"/>
      <c r="H105" s="2"/>
      <c r="I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9"/>
      <c r="AG105" s="9"/>
      <c r="AH105" s="9"/>
      <c r="AI105" s="2"/>
      <c r="AJ105" s="7"/>
      <c r="AK105" s="1"/>
      <c r="AM105" s="2"/>
      <c r="AN105" s="1"/>
    </row>
    <row r="106" spans="1:40" x14ac:dyDescent="0.25">
      <c r="A106" s="2"/>
      <c r="B106" s="2"/>
      <c r="C106" s="2"/>
      <c r="D106" s="2"/>
      <c r="E106" s="2"/>
      <c r="F106" s="2"/>
      <c r="H106" s="2"/>
      <c r="I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9"/>
      <c r="AG106" s="9"/>
      <c r="AH106" s="9"/>
      <c r="AI106" s="2"/>
      <c r="AJ106" s="7"/>
      <c r="AK106" s="1"/>
      <c r="AM106" s="2"/>
      <c r="AN106" s="1"/>
    </row>
    <row r="107" spans="1:40" x14ac:dyDescent="0.25">
      <c r="A107" s="2"/>
      <c r="B107" s="2"/>
      <c r="C107" s="2"/>
      <c r="D107" s="2"/>
      <c r="E107" s="2"/>
      <c r="F107" s="2"/>
      <c r="H107" s="2"/>
      <c r="I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9"/>
      <c r="AG107" s="9"/>
      <c r="AH107" s="9"/>
      <c r="AI107" s="2"/>
      <c r="AJ107" s="7"/>
      <c r="AK107" s="1"/>
      <c r="AM107" s="2"/>
      <c r="AN107" s="1"/>
    </row>
    <row r="108" spans="1:40" x14ac:dyDescent="0.25">
      <c r="A108" s="2"/>
      <c r="B108" s="2"/>
      <c r="C108" s="2"/>
      <c r="D108" s="2"/>
      <c r="E108" s="2"/>
      <c r="F108" s="2"/>
      <c r="H108" s="2"/>
      <c r="I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9"/>
      <c r="AG108" s="9"/>
      <c r="AH108" s="9"/>
      <c r="AI108" s="2"/>
      <c r="AJ108" s="7"/>
      <c r="AK108" s="1"/>
      <c r="AM108" s="2"/>
      <c r="AN108" s="1"/>
    </row>
    <row r="109" spans="1:40" x14ac:dyDescent="0.25">
      <c r="A109" s="2"/>
      <c r="B109" s="2"/>
      <c r="C109" s="2"/>
      <c r="D109" s="2"/>
      <c r="E109" s="2"/>
      <c r="F109" s="2"/>
      <c r="H109" s="2"/>
      <c r="I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9"/>
      <c r="AG109" s="9"/>
      <c r="AH109" s="9"/>
      <c r="AI109" s="2"/>
      <c r="AJ109" s="7"/>
      <c r="AK109" s="1"/>
      <c r="AM109" s="2"/>
      <c r="AN109" s="1"/>
    </row>
    <row r="110" spans="1:40" x14ac:dyDescent="0.25">
      <c r="A110" s="2"/>
      <c r="B110" s="2"/>
      <c r="C110" s="2"/>
      <c r="D110" s="2"/>
      <c r="E110" s="2"/>
      <c r="F110" s="2"/>
      <c r="H110" s="2"/>
      <c r="I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9"/>
      <c r="AG110" s="9"/>
      <c r="AH110" s="9"/>
      <c r="AI110" s="2"/>
      <c r="AJ110" s="7"/>
      <c r="AK110" s="1"/>
      <c r="AM110" s="2"/>
      <c r="AN110" s="1"/>
    </row>
    <row r="111" spans="1:40" x14ac:dyDescent="0.25">
      <c r="A111" s="2"/>
      <c r="B111" s="2"/>
      <c r="C111" s="2"/>
      <c r="D111" s="2"/>
      <c r="E111" s="2"/>
      <c r="F111" s="2"/>
      <c r="H111" s="2"/>
      <c r="I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9"/>
      <c r="AG111" s="9"/>
      <c r="AH111" s="9"/>
      <c r="AI111" s="2"/>
      <c r="AJ111" s="7"/>
      <c r="AK111" s="1"/>
      <c r="AM111" s="2"/>
      <c r="AN111" s="1"/>
    </row>
    <row r="112" spans="1:40" x14ac:dyDescent="0.25">
      <c r="A112" s="2"/>
      <c r="B112" s="2"/>
      <c r="C112" s="2"/>
      <c r="D112" s="2"/>
      <c r="E112" s="2"/>
      <c r="F112" s="2"/>
      <c r="H112" s="2"/>
      <c r="I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9"/>
      <c r="AG112" s="9"/>
      <c r="AH112" s="9"/>
      <c r="AI112" s="2"/>
      <c r="AJ112" s="7"/>
      <c r="AK112" s="1"/>
      <c r="AM112" s="2"/>
      <c r="AN112" s="1"/>
    </row>
    <row r="113" spans="1:40" x14ac:dyDescent="0.25">
      <c r="A113" s="2"/>
      <c r="B113" s="2"/>
      <c r="C113" s="2"/>
      <c r="D113" s="2"/>
      <c r="E113" s="2"/>
      <c r="F113" s="2"/>
      <c r="H113" s="2"/>
      <c r="I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9"/>
      <c r="AG113" s="9"/>
      <c r="AH113" s="9"/>
      <c r="AI113" s="2"/>
      <c r="AJ113" s="7"/>
      <c r="AK113" s="1"/>
      <c r="AM113" s="2"/>
      <c r="AN113" s="1"/>
    </row>
    <row r="114" spans="1:40" x14ac:dyDescent="0.25">
      <c r="A114" s="2"/>
      <c r="B114" s="2"/>
      <c r="C114" s="2"/>
      <c r="D114" s="2"/>
      <c r="E114" s="2"/>
      <c r="F114" s="2"/>
      <c r="H114" s="2"/>
      <c r="I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9"/>
      <c r="AG114" s="9"/>
      <c r="AH114" s="9"/>
      <c r="AI114" s="2"/>
      <c r="AJ114" s="7"/>
      <c r="AK114" s="1"/>
      <c r="AM114" s="2"/>
      <c r="AN114" s="1"/>
    </row>
    <row r="115" spans="1:40" x14ac:dyDescent="0.25">
      <c r="A115" s="2"/>
      <c r="B115" s="2"/>
      <c r="C115" s="2"/>
      <c r="D115" s="2"/>
      <c r="E115" s="2"/>
      <c r="F115" s="2"/>
      <c r="H115" s="2"/>
      <c r="I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9"/>
      <c r="AG115" s="9"/>
      <c r="AH115" s="9"/>
      <c r="AI115" s="2"/>
      <c r="AJ115" s="7"/>
      <c r="AK115" s="1"/>
      <c r="AM115" s="2"/>
      <c r="AN115" s="1"/>
    </row>
    <row r="116" spans="1:40" x14ac:dyDescent="0.25">
      <c r="A116" s="2"/>
      <c r="B116" s="2"/>
      <c r="C116" s="2"/>
      <c r="D116" s="2"/>
      <c r="E116" s="2"/>
      <c r="F116" s="2"/>
      <c r="H116" s="2"/>
      <c r="I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9"/>
      <c r="AG116" s="9"/>
      <c r="AH116" s="9"/>
      <c r="AI116" s="2"/>
      <c r="AJ116" s="7"/>
      <c r="AK116" s="1"/>
      <c r="AM116" s="2"/>
      <c r="AN116" s="1"/>
    </row>
    <row r="117" spans="1:40" x14ac:dyDescent="0.25">
      <c r="A117" s="2"/>
      <c r="B117" s="2"/>
      <c r="C117" s="2"/>
      <c r="D117" s="2"/>
      <c r="E117" s="2"/>
      <c r="F117" s="2"/>
      <c r="H117" s="2"/>
      <c r="I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9"/>
      <c r="AG117" s="9"/>
      <c r="AH117" s="9"/>
      <c r="AI117" s="2"/>
      <c r="AJ117" s="7"/>
      <c r="AK117" s="1"/>
      <c r="AM117" s="2"/>
      <c r="AN117" s="1"/>
    </row>
    <row r="118" spans="1:40" x14ac:dyDescent="0.25">
      <c r="A118" s="2"/>
      <c r="B118" s="2"/>
      <c r="C118" s="2"/>
      <c r="D118" s="2"/>
      <c r="E118" s="2"/>
      <c r="F118" s="2"/>
      <c r="H118" s="2"/>
      <c r="I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9"/>
      <c r="AG118" s="9"/>
      <c r="AH118" s="9"/>
      <c r="AI118" s="2"/>
      <c r="AJ118" s="7"/>
      <c r="AK118" s="1"/>
      <c r="AM118" s="2"/>
      <c r="AN118" s="1"/>
    </row>
    <row r="119" spans="1:40" x14ac:dyDescent="0.25">
      <c r="A119" s="2"/>
      <c r="B119" s="2"/>
      <c r="C119" s="2"/>
      <c r="D119" s="2"/>
      <c r="E119" s="2"/>
      <c r="F119" s="2"/>
      <c r="H119" s="2"/>
      <c r="I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9"/>
      <c r="AG119" s="9"/>
      <c r="AH119" s="9"/>
      <c r="AI119" s="2"/>
      <c r="AJ119" s="7"/>
      <c r="AK119" s="1"/>
      <c r="AM119" s="2"/>
      <c r="AN119" s="1"/>
    </row>
    <row r="120" spans="1:40" x14ac:dyDescent="0.25">
      <c r="A120" s="2"/>
      <c r="B120" s="2"/>
      <c r="C120" s="2"/>
      <c r="D120" s="2"/>
      <c r="E120" s="2"/>
      <c r="F120" s="2"/>
      <c r="H120" s="2"/>
      <c r="I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9"/>
      <c r="AG120" s="9"/>
      <c r="AH120" s="9"/>
      <c r="AI120" s="2"/>
      <c r="AJ120" s="7"/>
      <c r="AK120" s="1"/>
      <c r="AM120" s="2"/>
      <c r="AN120" s="1"/>
    </row>
    <row r="121" spans="1:40" x14ac:dyDescent="0.25">
      <c r="A121" s="2"/>
      <c r="B121" s="2"/>
      <c r="C121" s="2"/>
      <c r="D121" s="2"/>
      <c r="E121" s="2"/>
      <c r="F121" s="2"/>
      <c r="H121" s="2"/>
      <c r="I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9"/>
      <c r="AG121" s="9"/>
      <c r="AH121" s="9"/>
      <c r="AI121" s="2"/>
      <c r="AJ121" s="7"/>
      <c r="AK121" s="1"/>
      <c r="AM121" s="2"/>
      <c r="AN121" s="1"/>
    </row>
    <row r="122" spans="1:40" x14ac:dyDescent="0.25">
      <c r="A122" s="2"/>
      <c r="B122" s="2"/>
      <c r="C122" s="2"/>
      <c r="D122" s="2"/>
      <c r="E122" s="2"/>
      <c r="F122" s="2"/>
      <c r="H122" s="2"/>
      <c r="I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9"/>
      <c r="AG122" s="9"/>
      <c r="AH122" s="9"/>
      <c r="AI122" s="2"/>
      <c r="AJ122" s="7"/>
      <c r="AK122" s="1"/>
      <c r="AM122" s="2"/>
      <c r="AN122" s="1"/>
    </row>
    <row r="123" spans="1:40" x14ac:dyDescent="0.25">
      <c r="A123" s="2"/>
      <c r="B123" s="2"/>
      <c r="C123" s="2"/>
      <c r="D123" s="2"/>
      <c r="E123" s="2"/>
      <c r="F123" s="2"/>
      <c r="H123" s="2"/>
      <c r="I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9"/>
      <c r="AG123" s="9"/>
      <c r="AH123" s="9"/>
      <c r="AI123" s="2"/>
      <c r="AJ123" s="7"/>
      <c r="AK123" s="1"/>
      <c r="AM123" s="2"/>
      <c r="AN123" s="1"/>
    </row>
    <row r="124" spans="1:40" x14ac:dyDescent="0.25">
      <c r="A124" s="2"/>
      <c r="B124" s="2"/>
      <c r="C124" s="2"/>
      <c r="D124" s="2"/>
      <c r="E124" s="2"/>
      <c r="F124" s="2"/>
      <c r="H124" s="2"/>
      <c r="I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9"/>
      <c r="AG124" s="9"/>
      <c r="AH124" s="9"/>
      <c r="AI124" s="2"/>
      <c r="AJ124" s="7"/>
      <c r="AK124" s="1"/>
      <c r="AM124" s="2"/>
      <c r="AN124" s="1"/>
    </row>
    <row r="125" spans="1:40" x14ac:dyDescent="0.25">
      <c r="A125" s="2"/>
      <c r="B125" s="2"/>
      <c r="C125" s="2"/>
      <c r="D125" s="2"/>
      <c r="E125" s="2"/>
      <c r="F125" s="2"/>
      <c r="H125" s="2"/>
      <c r="I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9"/>
      <c r="AG125" s="9"/>
      <c r="AH125" s="9"/>
      <c r="AI125" s="2"/>
      <c r="AJ125" s="7"/>
      <c r="AK125" s="1"/>
      <c r="AM125" s="2"/>
      <c r="AN125" s="1"/>
    </row>
    <row r="126" spans="1:40" x14ac:dyDescent="0.25">
      <c r="A126" s="2"/>
      <c r="B126" s="2"/>
      <c r="C126" s="2"/>
      <c r="D126" s="2"/>
      <c r="E126" s="2"/>
      <c r="F126" s="2"/>
      <c r="H126" s="2"/>
      <c r="I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9"/>
      <c r="AG126" s="9"/>
      <c r="AH126" s="9"/>
      <c r="AI126" s="2"/>
      <c r="AJ126" s="7"/>
      <c r="AK126" s="1"/>
      <c r="AM126" s="2"/>
      <c r="AN126" s="1"/>
    </row>
    <row r="127" spans="1:40" x14ac:dyDescent="0.25">
      <c r="A127" s="2"/>
      <c r="B127" s="2"/>
      <c r="C127" s="2"/>
      <c r="D127" s="2"/>
      <c r="E127" s="2"/>
      <c r="F127" s="2"/>
      <c r="H127" s="2"/>
      <c r="I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9"/>
      <c r="AG127" s="9"/>
      <c r="AH127" s="9"/>
      <c r="AI127" s="2"/>
      <c r="AJ127" s="7"/>
      <c r="AK127" s="1"/>
      <c r="AM127" s="2"/>
      <c r="AN127" s="1"/>
    </row>
    <row r="128" spans="1:40" x14ac:dyDescent="0.25">
      <c r="A128" s="2"/>
      <c r="B128" s="2"/>
      <c r="C128" s="2"/>
      <c r="D128" s="2"/>
      <c r="E128" s="2"/>
      <c r="F128" s="2"/>
      <c r="H128" s="2"/>
      <c r="I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9"/>
      <c r="AG128" s="9"/>
      <c r="AH128" s="9"/>
      <c r="AI128" s="2"/>
      <c r="AJ128" s="7"/>
      <c r="AK128" s="1"/>
      <c r="AM128" s="2"/>
      <c r="AN128" s="1"/>
    </row>
    <row r="129" spans="1:40" x14ac:dyDescent="0.25">
      <c r="A129" s="2"/>
      <c r="B129" s="2"/>
      <c r="C129" s="2"/>
      <c r="D129" s="2"/>
      <c r="E129" s="2"/>
      <c r="F129" s="2"/>
      <c r="H129" s="2"/>
      <c r="I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9"/>
      <c r="AG129" s="9"/>
      <c r="AH129" s="9"/>
      <c r="AI129" s="2"/>
      <c r="AJ129" s="7"/>
      <c r="AK129" s="1"/>
      <c r="AM129" s="2"/>
      <c r="AN129" s="1"/>
    </row>
    <row r="130" spans="1:40" x14ac:dyDescent="0.25">
      <c r="A130" s="2"/>
      <c r="B130" s="2"/>
      <c r="C130" s="2"/>
      <c r="D130" s="2"/>
      <c r="E130" s="2"/>
      <c r="F130" s="2"/>
      <c r="H130" s="2"/>
      <c r="I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9"/>
      <c r="AG130" s="9"/>
      <c r="AH130" s="9"/>
      <c r="AI130" s="2"/>
      <c r="AJ130" s="7"/>
      <c r="AK130" s="1"/>
      <c r="AM130" s="2"/>
      <c r="AN130" s="1"/>
    </row>
    <row r="131" spans="1:40" x14ac:dyDescent="0.25">
      <c r="A131" s="2"/>
      <c r="B131" s="2"/>
      <c r="C131" s="2"/>
      <c r="D131" s="2"/>
      <c r="E131" s="2"/>
      <c r="F131" s="2"/>
      <c r="H131" s="2"/>
      <c r="I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9"/>
      <c r="AG131" s="9"/>
      <c r="AH131" s="9"/>
      <c r="AI131" s="2"/>
      <c r="AJ131" s="7"/>
      <c r="AK131" s="1"/>
      <c r="AM131" s="2"/>
      <c r="AN131" s="1"/>
    </row>
    <row r="132" spans="1:40" x14ac:dyDescent="0.25">
      <c r="A132" s="2"/>
      <c r="B132" s="2"/>
      <c r="C132" s="2"/>
      <c r="D132" s="2"/>
      <c r="E132" s="2"/>
      <c r="F132" s="2"/>
      <c r="H132" s="2"/>
      <c r="I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9"/>
      <c r="AG132" s="9"/>
      <c r="AH132" s="9"/>
      <c r="AI132" s="2"/>
      <c r="AJ132" s="7"/>
      <c r="AK132" s="1"/>
      <c r="AM132" s="2"/>
      <c r="AN132" s="1"/>
    </row>
    <row r="133" spans="1:40" x14ac:dyDescent="0.25">
      <c r="A133" s="2"/>
      <c r="B133" s="2"/>
      <c r="C133" s="2"/>
      <c r="D133" s="2"/>
      <c r="E133" s="2"/>
      <c r="F133" s="2"/>
      <c r="H133" s="2"/>
      <c r="I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9"/>
      <c r="AG133" s="9"/>
      <c r="AH133" s="9"/>
      <c r="AI133" s="2"/>
      <c r="AJ133" s="7"/>
      <c r="AK133" s="1"/>
      <c r="AM133" s="2"/>
      <c r="AN133" s="1"/>
    </row>
    <row r="134" spans="1:40" x14ac:dyDescent="0.25">
      <c r="A134" s="2"/>
      <c r="B134" s="2"/>
      <c r="C134" s="2"/>
      <c r="D134" s="2"/>
      <c r="E134" s="2"/>
      <c r="F134" s="2"/>
      <c r="H134" s="2"/>
      <c r="I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9"/>
      <c r="AG134" s="9"/>
      <c r="AH134" s="9"/>
      <c r="AI134" s="2"/>
      <c r="AJ134" s="7"/>
      <c r="AK134" s="1"/>
      <c r="AM134" s="2"/>
      <c r="AN134" s="1"/>
    </row>
    <row r="135" spans="1:40" x14ac:dyDescent="0.25">
      <c r="A135" s="2"/>
      <c r="B135" s="2"/>
      <c r="C135" s="2"/>
      <c r="D135" s="2"/>
      <c r="E135" s="2"/>
      <c r="F135" s="2"/>
      <c r="H135" s="2"/>
      <c r="I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9"/>
      <c r="AG135" s="9"/>
      <c r="AH135" s="9"/>
      <c r="AI135" s="2"/>
      <c r="AJ135" s="7"/>
      <c r="AK135" s="1"/>
      <c r="AM135" s="2"/>
      <c r="AN135" s="1"/>
    </row>
    <row r="136" spans="1:40" x14ac:dyDescent="0.25">
      <c r="A136" s="2"/>
      <c r="B136" s="2"/>
      <c r="C136" s="2"/>
      <c r="D136" s="2"/>
      <c r="E136" s="2"/>
      <c r="F136" s="2"/>
      <c r="H136" s="2"/>
      <c r="I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9"/>
      <c r="AG136" s="9"/>
      <c r="AH136" s="9"/>
      <c r="AI136" s="2"/>
      <c r="AJ136" s="7"/>
      <c r="AK136" s="1"/>
      <c r="AM136" s="2"/>
      <c r="AN136" s="1"/>
    </row>
    <row r="137" spans="1:40" x14ac:dyDescent="0.25">
      <c r="A137" s="2"/>
      <c r="B137" s="2"/>
      <c r="C137" s="2"/>
      <c r="D137" s="2"/>
      <c r="E137" s="2"/>
      <c r="F137" s="2"/>
      <c r="H137" s="2"/>
      <c r="I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9"/>
      <c r="AG137" s="9"/>
      <c r="AH137" s="9"/>
      <c r="AI137" s="2"/>
      <c r="AJ137" s="7"/>
      <c r="AK137" s="1"/>
      <c r="AM137" s="2"/>
      <c r="AN137" s="1"/>
    </row>
    <row r="138" spans="1:40" x14ac:dyDescent="0.25">
      <c r="A138" s="2"/>
      <c r="B138" s="2"/>
      <c r="C138" s="2"/>
      <c r="D138" s="2"/>
      <c r="E138" s="2"/>
      <c r="F138" s="2"/>
      <c r="H138" s="2"/>
      <c r="I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9"/>
      <c r="AG138" s="9"/>
      <c r="AH138" s="9"/>
      <c r="AI138" s="2"/>
      <c r="AJ138" s="7"/>
      <c r="AK138" s="1"/>
      <c r="AM138" s="2"/>
      <c r="AN138" s="1"/>
    </row>
    <row r="139" spans="1:40" x14ac:dyDescent="0.25">
      <c r="A139" s="2"/>
      <c r="B139" s="2"/>
      <c r="C139" s="2"/>
      <c r="D139" s="2"/>
      <c r="E139" s="2"/>
      <c r="F139" s="2"/>
      <c r="H139" s="2"/>
      <c r="I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9"/>
      <c r="AG139" s="9"/>
      <c r="AH139" s="9"/>
      <c r="AI139" s="2"/>
      <c r="AJ139" s="7"/>
      <c r="AK139" s="1"/>
      <c r="AM139" s="2"/>
      <c r="AN139" s="1"/>
    </row>
    <row r="140" spans="1:40" x14ac:dyDescent="0.25">
      <c r="A140" s="2"/>
      <c r="B140" s="2"/>
      <c r="C140" s="2"/>
      <c r="D140" s="2"/>
      <c r="E140" s="2"/>
      <c r="F140" s="2"/>
      <c r="H140" s="2"/>
      <c r="I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9"/>
      <c r="AG140" s="9"/>
      <c r="AH140" s="9"/>
      <c r="AI140" s="2"/>
      <c r="AJ140" s="7"/>
      <c r="AK140" s="1"/>
      <c r="AM140" s="2"/>
      <c r="AN140" s="1"/>
    </row>
    <row r="141" spans="1:40" x14ac:dyDescent="0.25">
      <c r="A141" s="2"/>
      <c r="B141" s="2"/>
      <c r="C141" s="2"/>
      <c r="D141" s="2"/>
      <c r="E141" s="2"/>
      <c r="F141" s="2"/>
      <c r="H141" s="2"/>
      <c r="I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9"/>
      <c r="AG141" s="9"/>
      <c r="AH141" s="9"/>
      <c r="AI141" s="2"/>
      <c r="AJ141" s="7"/>
      <c r="AK141" s="1"/>
      <c r="AM141" s="2"/>
      <c r="AN141" s="1"/>
    </row>
    <row r="142" spans="1:40" x14ac:dyDescent="0.25">
      <c r="A142" s="2"/>
      <c r="B142" s="2"/>
      <c r="C142" s="2"/>
      <c r="D142" s="2"/>
      <c r="E142" s="2"/>
      <c r="F142" s="2"/>
      <c r="H142" s="2"/>
      <c r="I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9"/>
      <c r="AG142" s="9"/>
      <c r="AH142" s="9"/>
      <c r="AI142" s="2"/>
      <c r="AJ142" s="7"/>
      <c r="AK142" s="1"/>
      <c r="AM142" s="2"/>
      <c r="AN142" s="1"/>
    </row>
    <row r="143" spans="1:40" x14ac:dyDescent="0.25">
      <c r="A143" s="2"/>
      <c r="B143" s="2"/>
      <c r="C143" s="2"/>
      <c r="D143" s="2"/>
      <c r="E143" s="2"/>
      <c r="F143" s="2"/>
      <c r="H143" s="2"/>
      <c r="I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9"/>
      <c r="AG143" s="9"/>
      <c r="AH143" s="9"/>
      <c r="AI143" s="2"/>
      <c r="AJ143" s="7"/>
      <c r="AK143" s="1"/>
      <c r="AM143" s="2"/>
      <c r="AN143" s="1"/>
    </row>
    <row r="144" spans="1:40" x14ac:dyDescent="0.25">
      <c r="A144" s="2"/>
      <c r="B144" s="2"/>
      <c r="C144" s="2"/>
      <c r="D144" s="2"/>
      <c r="E144" s="2"/>
      <c r="F144" s="2"/>
      <c r="H144" s="2"/>
      <c r="I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9"/>
      <c r="AG144" s="9"/>
      <c r="AH144" s="9"/>
      <c r="AI144" s="2"/>
      <c r="AJ144" s="7"/>
      <c r="AK144" s="1"/>
      <c r="AM144" s="2"/>
      <c r="AN144" s="1"/>
    </row>
    <row r="145" spans="1:40" x14ac:dyDescent="0.25">
      <c r="A145" s="2"/>
      <c r="B145" s="2"/>
      <c r="C145" s="2"/>
      <c r="D145" s="2"/>
      <c r="E145" s="2"/>
      <c r="F145" s="2"/>
      <c r="H145" s="2"/>
      <c r="I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9"/>
      <c r="AG145" s="9"/>
      <c r="AH145" s="9"/>
      <c r="AI145" s="2"/>
      <c r="AJ145" s="7"/>
      <c r="AK145" s="1"/>
      <c r="AM145" s="2"/>
      <c r="AN145" s="1"/>
    </row>
    <row r="146" spans="1:40" x14ac:dyDescent="0.25">
      <c r="A146" s="2"/>
      <c r="B146" s="2"/>
      <c r="C146" s="2"/>
      <c r="D146" s="2"/>
      <c r="E146" s="2"/>
      <c r="F146" s="2"/>
      <c r="H146" s="2"/>
      <c r="I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9"/>
      <c r="AG146" s="9"/>
      <c r="AH146" s="9"/>
      <c r="AI146" s="2"/>
      <c r="AJ146" s="7"/>
      <c r="AK146" s="1"/>
      <c r="AM146" s="2"/>
      <c r="AN146" s="1"/>
    </row>
    <row r="147" spans="1:40" x14ac:dyDescent="0.25">
      <c r="A147" s="2"/>
      <c r="B147" s="2"/>
      <c r="C147" s="2"/>
      <c r="D147" s="2"/>
      <c r="E147" s="2"/>
      <c r="F147" s="2"/>
      <c r="H147" s="2"/>
      <c r="I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9"/>
      <c r="AG147" s="9"/>
      <c r="AH147" s="9"/>
      <c r="AI147" s="2"/>
      <c r="AJ147" s="7"/>
      <c r="AK147" s="1"/>
      <c r="AM147" s="2"/>
      <c r="AN147" s="1"/>
    </row>
    <row r="148" spans="1:40" x14ac:dyDescent="0.25">
      <c r="A148" s="2"/>
      <c r="B148" s="2"/>
      <c r="C148" s="2"/>
      <c r="D148" s="2"/>
      <c r="E148" s="2"/>
      <c r="F148" s="2"/>
      <c r="H148" s="2"/>
      <c r="I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9"/>
      <c r="AG148" s="9"/>
      <c r="AH148" s="9"/>
      <c r="AI148" s="2"/>
      <c r="AJ148" s="7"/>
      <c r="AK148" s="1"/>
      <c r="AM148" s="2"/>
      <c r="AN148" s="1"/>
    </row>
    <row r="149" spans="1:40" x14ac:dyDescent="0.25">
      <c r="A149" s="2"/>
      <c r="B149" s="2"/>
      <c r="C149" s="2"/>
      <c r="D149" s="2"/>
      <c r="E149" s="2"/>
      <c r="F149" s="2"/>
      <c r="H149" s="2"/>
      <c r="I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9"/>
      <c r="AG149" s="9"/>
      <c r="AH149" s="9"/>
      <c r="AI149" s="2"/>
      <c r="AJ149" s="7"/>
      <c r="AK149" s="1"/>
      <c r="AM149" s="2"/>
      <c r="AN149" s="1"/>
    </row>
    <row r="150" spans="1:40" x14ac:dyDescent="0.25">
      <c r="A150" s="2"/>
      <c r="B150" s="2"/>
      <c r="C150" s="2"/>
      <c r="D150" s="2"/>
      <c r="E150" s="2"/>
      <c r="F150" s="2"/>
      <c r="H150" s="2"/>
      <c r="I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9"/>
      <c r="AG150" s="9"/>
      <c r="AH150" s="9"/>
      <c r="AI150" s="2"/>
      <c r="AJ150" s="7"/>
      <c r="AK150" s="1"/>
      <c r="AM150" s="2"/>
      <c r="AN150" s="1"/>
    </row>
    <row r="151" spans="1:40" x14ac:dyDescent="0.25">
      <c r="A151" s="2"/>
      <c r="B151" s="2"/>
      <c r="C151" s="2"/>
      <c r="D151" s="2"/>
      <c r="E151" s="2"/>
      <c r="F151" s="2"/>
      <c r="H151" s="2"/>
      <c r="I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9"/>
      <c r="AG151" s="9"/>
      <c r="AH151" s="9"/>
      <c r="AI151" s="2"/>
      <c r="AJ151" s="7"/>
      <c r="AK151" s="1"/>
      <c r="AM151" s="2"/>
      <c r="AN151" s="1"/>
    </row>
    <row r="152" spans="1:40" x14ac:dyDescent="0.25">
      <c r="A152" s="2"/>
      <c r="B152" s="2"/>
      <c r="C152" s="2"/>
      <c r="D152" s="2"/>
      <c r="E152" s="2"/>
      <c r="F152" s="2"/>
      <c r="H152" s="2"/>
      <c r="I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9"/>
      <c r="AG152" s="9"/>
      <c r="AH152" s="9"/>
      <c r="AI152" s="2"/>
      <c r="AJ152" s="7"/>
      <c r="AK152" s="1"/>
      <c r="AM152" s="2"/>
      <c r="AN152" s="1"/>
    </row>
    <row r="153" spans="1:40" x14ac:dyDescent="0.25">
      <c r="A153" s="2"/>
      <c r="B153" s="2"/>
      <c r="C153" s="2"/>
      <c r="D153" s="2"/>
      <c r="E153" s="2"/>
      <c r="F153" s="2"/>
      <c r="H153" s="2"/>
      <c r="I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9"/>
      <c r="AG153" s="9"/>
      <c r="AH153" s="9"/>
      <c r="AI153" s="2"/>
      <c r="AJ153" s="7"/>
      <c r="AK153" s="1"/>
      <c r="AM153" s="2"/>
      <c r="AN153" s="1"/>
    </row>
    <row r="154" spans="1:40" x14ac:dyDescent="0.25">
      <c r="A154" s="2"/>
      <c r="B154" s="2"/>
      <c r="C154" s="2"/>
      <c r="D154" s="2"/>
      <c r="E154" s="2"/>
      <c r="F154" s="2"/>
      <c r="H154" s="2"/>
      <c r="I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9"/>
      <c r="AG154" s="9"/>
      <c r="AH154" s="9"/>
      <c r="AI154" s="2"/>
      <c r="AJ154" s="7"/>
      <c r="AK154" s="1"/>
      <c r="AM154" s="2"/>
      <c r="AN154" s="1"/>
    </row>
    <row r="155" spans="1:40" x14ac:dyDescent="0.25">
      <c r="A155" s="2"/>
      <c r="B155" s="2"/>
      <c r="C155" s="2"/>
      <c r="D155" s="2"/>
      <c r="E155" s="2"/>
      <c r="F155" s="2"/>
      <c r="H155" s="2"/>
      <c r="I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9"/>
      <c r="AG155" s="9"/>
      <c r="AH155" s="9"/>
      <c r="AI155" s="2"/>
      <c r="AJ155" s="7"/>
      <c r="AK155" s="1"/>
      <c r="AM155" s="2"/>
      <c r="AN155" s="1"/>
    </row>
    <row r="156" spans="1:40" x14ac:dyDescent="0.25">
      <c r="A156" s="2"/>
      <c r="B156" s="2"/>
      <c r="C156" s="2"/>
      <c r="D156" s="2"/>
      <c r="E156" s="2"/>
      <c r="F156" s="2"/>
      <c r="H156" s="2"/>
      <c r="I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9"/>
      <c r="AG156" s="9"/>
      <c r="AH156" s="9"/>
      <c r="AI156" s="2"/>
      <c r="AJ156" s="7"/>
      <c r="AK156" s="1"/>
      <c r="AM156" s="2"/>
      <c r="AN156" s="1"/>
    </row>
    <row r="157" spans="1:40" x14ac:dyDescent="0.25">
      <c r="A157" s="2"/>
      <c r="B157" s="2"/>
      <c r="C157" s="2"/>
      <c r="D157" s="2"/>
      <c r="E157" s="2"/>
      <c r="F157" s="2"/>
      <c r="H157" s="2"/>
      <c r="I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9"/>
      <c r="AG157" s="9"/>
      <c r="AH157" s="9"/>
      <c r="AI157" s="2"/>
      <c r="AJ157" s="7"/>
      <c r="AK157" s="1"/>
      <c r="AM157" s="2"/>
      <c r="AN157" s="1"/>
    </row>
    <row r="158" spans="1:40" x14ac:dyDescent="0.25">
      <c r="A158" s="2"/>
      <c r="B158" s="2"/>
      <c r="C158" s="2"/>
      <c r="D158" s="2"/>
      <c r="E158" s="2"/>
      <c r="F158" s="2"/>
      <c r="H158" s="2"/>
      <c r="I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9"/>
      <c r="AG158" s="9"/>
      <c r="AH158" s="9"/>
      <c r="AI158" s="2"/>
      <c r="AJ158" s="7"/>
      <c r="AK158" s="1"/>
      <c r="AM158" s="2"/>
      <c r="AN158" s="1"/>
    </row>
    <row r="159" spans="1:40" x14ac:dyDescent="0.25">
      <c r="A159" s="2"/>
      <c r="B159" s="2"/>
      <c r="C159" s="2"/>
      <c r="D159" s="2"/>
      <c r="E159" s="2"/>
      <c r="F159" s="2"/>
      <c r="H159" s="2"/>
      <c r="I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9"/>
      <c r="AG159" s="9"/>
      <c r="AH159" s="9"/>
      <c r="AI159" s="2"/>
      <c r="AJ159" s="7"/>
      <c r="AK159" s="1"/>
      <c r="AM159" s="2"/>
      <c r="AN159" s="1"/>
    </row>
    <row r="160" spans="1:40" x14ac:dyDescent="0.25">
      <c r="A160" s="2"/>
      <c r="B160" s="2"/>
      <c r="C160" s="2"/>
      <c r="D160" s="2"/>
      <c r="E160" s="2"/>
      <c r="F160" s="2"/>
      <c r="H160" s="2"/>
      <c r="I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9"/>
      <c r="AG160" s="9"/>
      <c r="AH160" s="9"/>
      <c r="AI160" s="2"/>
      <c r="AJ160" s="7"/>
      <c r="AK160" s="1"/>
      <c r="AM160" s="2"/>
      <c r="AN160" s="1"/>
    </row>
    <row r="161" spans="1:40" x14ac:dyDescent="0.25">
      <c r="A161" s="2"/>
      <c r="B161" s="2"/>
      <c r="C161" s="2"/>
      <c r="D161" s="2"/>
      <c r="E161" s="2"/>
      <c r="F161" s="2"/>
      <c r="H161" s="2"/>
      <c r="I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9"/>
      <c r="AG161" s="9"/>
      <c r="AH161" s="9"/>
      <c r="AI161" s="2"/>
      <c r="AJ161" s="7"/>
      <c r="AK161" s="1"/>
      <c r="AM161" s="2"/>
      <c r="AN161" s="1"/>
    </row>
    <row r="162" spans="1:40" x14ac:dyDescent="0.25">
      <c r="A162" s="2"/>
      <c r="B162" s="2"/>
      <c r="C162" s="2"/>
      <c r="D162" s="2"/>
      <c r="E162" s="2"/>
      <c r="F162" s="2"/>
      <c r="H162" s="2"/>
      <c r="I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9"/>
      <c r="AG162" s="9"/>
      <c r="AH162" s="9"/>
      <c r="AI162" s="2"/>
      <c r="AJ162" s="7"/>
      <c r="AK162" s="1"/>
      <c r="AM162" s="2"/>
      <c r="AN162" s="1"/>
    </row>
    <row r="163" spans="1:40" x14ac:dyDescent="0.25">
      <c r="A163" s="2"/>
      <c r="B163" s="2"/>
      <c r="C163" s="2"/>
      <c r="D163" s="2"/>
      <c r="E163" s="2"/>
      <c r="F163" s="2"/>
      <c r="H163" s="2"/>
      <c r="I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9"/>
      <c r="AG163" s="9"/>
      <c r="AH163" s="9"/>
      <c r="AI163" s="2"/>
      <c r="AJ163" s="7"/>
      <c r="AK163" s="1"/>
      <c r="AM163" s="2"/>
      <c r="AN163" s="1"/>
    </row>
    <row r="164" spans="1:40" x14ac:dyDescent="0.25">
      <c r="A164" s="2"/>
      <c r="B164" s="2"/>
      <c r="C164" s="2"/>
      <c r="D164" s="2"/>
      <c r="E164" s="2"/>
      <c r="F164" s="2"/>
      <c r="H164" s="2"/>
      <c r="I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9"/>
      <c r="AG164" s="9"/>
      <c r="AH164" s="9"/>
      <c r="AI164" s="2"/>
      <c r="AJ164" s="7"/>
      <c r="AK164" s="1"/>
      <c r="AM164" s="2"/>
      <c r="AN164" s="1"/>
    </row>
    <row r="165" spans="1:40" x14ac:dyDescent="0.25">
      <c r="A165" s="2"/>
      <c r="B165" s="2"/>
      <c r="C165" s="2"/>
      <c r="D165" s="2"/>
      <c r="E165" s="2"/>
      <c r="F165" s="2"/>
      <c r="H165" s="2"/>
      <c r="I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9"/>
      <c r="AG165" s="9"/>
      <c r="AH165" s="9"/>
      <c r="AI165" s="2"/>
      <c r="AJ165" s="7"/>
      <c r="AK165" s="1"/>
      <c r="AM165" s="2"/>
      <c r="AN165" s="1"/>
    </row>
    <row r="166" spans="1:40" x14ac:dyDescent="0.25">
      <c r="A166" s="2"/>
      <c r="B166" s="2"/>
      <c r="C166" s="2"/>
      <c r="D166" s="2"/>
      <c r="E166" s="2"/>
      <c r="F166" s="2"/>
      <c r="H166" s="2"/>
      <c r="I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9"/>
      <c r="AG166" s="9"/>
      <c r="AH166" s="9"/>
      <c r="AI166" s="2"/>
      <c r="AJ166" s="7"/>
      <c r="AK166" s="1"/>
      <c r="AM166" s="2"/>
      <c r="AN166" s="1"/>
    </row>
    <row r="167" spans="1:40" x14ac:dyDescent="0.25">
      <c r="A167" s="2"/>
      <c r="B167" s="2"/>
      <c r="C167" s="2"/>
      <c r="D167" s="2"/>
      <c r="E167" s="2"/>
      <c r="F167" s="2"/>
      <c r="H167" s="2"/>
      <c r="I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9"/>
      <c r="AG167" s="9"/>
      <c r="AH167" s="9"/>
      <c r="AI167" s="2"/>
      <c r="AJ167" s="7"/>
      <c r="AK167" s="1"/>
      <c r="AM167" s="2"/>
      <c r="AN167" s="1"/>
    </row>
    <row r="168" spans="1:40" x14ac:dyDescent="0.25">
      <c r="A168" s="2"/>
      <c r="B168" s="2"/>
      <c r="C168" s="2"/>
      <c r="D168" s="2"/>
      <c r="E168" s="2"/>
      <c r="F168" s="2"/>
      <c r="H168" s="2"/>
      <c r="I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9"/>
      <c r="AG168" s="9"/>
      <c r="AH168" s="9"/>
      <c r="AI168" s="2"/>
      <c r="AJ168" s="7"/>
      <c r="AK168" s="1"/>
      <c r="AM168" s="2"/>
      <c r="AN168" s="1"/>
    </row>
    <row r="169" spans="1:40" x14ac:dyDescent="0.25">
      <c r="A169" s="2"/>
      <c r="B169" s="2"/>
      <c r="C169" s="2"/>
      <c r="D169" s="2"/>
      <c r="E169" s="2"/>
      <c r="F169" s="2"/>
      <c r="H169" s="2"/>
      <c r="I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9"/>
      <c r="AG169" s="9"/>
      <c r="AH169" s="9"/>
      <c r="AI169" s="2"/>
      <c r="AJ169" s="7"/>
      <c r="AK169" s="1"/>
      <c r="AM169" s="2"/>
      <c r="AN169" s="1"/>
    </row>
    <row r="170" spans="1:40" x14ac:dyDescent="0.25">
      <c r="A170" s="2"/>
      <c r="B170" s="2"/>
      <c r="C170" s="2"/>
      <c r="D170" s="2"/>
      <c r="E170" s="2"/>
      <c r="F170" s="2"/>
      <c r="H170" s="2"/>
      <c r="I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9"/>
      <c r="AG170" s="9"/>
      <c r="AH170" s="9"/>
      <c r="AI170" s="2"/>
      <c r="AJ170" s="7"/>
      <c r="AK170" s="1"/>
      <c r="AM170" s="2"/>
      <c r="AN170" s="1"/>
    </row>
    <row r="171" spans="1:40" x14ac:dyDescent="0.25">
      <c r="A171" s="2"/>
      <c r="B171" s="2"/>
      <c r="C171" s="2"/>
      <c r="D171" s="2"/>
      <c r="E171" s="2"/>
      <c r="F171" s="2"/>
      <c r="H171" s="2"/>
      <c r="I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9"/>
      <c r="AG171" s="9"/>
      <c r="AH171" s="9"/>
      <c r="AI171" s="2"/>
      <c r="AJ171" s="7"/>
      <c r="AK171" s="1"/>
      <c r="AM171" s="2"/>
      <c r="AN171" s="1"/>
    </row>
    <row r="172" spans="1:40" x14ac:dyDescent="0.25">
      <c r="A172" s="2"/>
      <c r="B172" s="2"/>
      <c r="C172" s="2"/>
      <c r="D172" s="2"/>
      <c r="E172" s="2"/>
      <c r="F172" s="2"/>
      <c r="H172" s="2"/>
      <c r="I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9"/>
      <c r="AG172" s="9"/>
      <c r="AH172" s="9"/>
      <c r="AI172" s="2"/>
      <c r="AJ172" s="7"/>
      <c r="AK172" s="1"/>
      <c r="AM172" s="2"/>
      <c r="AN172" s="1"/>
    </row>
    <row r="173" spans="1:40" x14ac:dyDescent="0.25">
      <c r="A173" s="2"/>
      <c r="B173" s="2"/>
      <c r="C173" s="2"/>
      <c r="D173" s="2"/>
      <c r="E173" s="2"/>
      <c r="F173" s="2"/>
      <c r="H173" s="2"/>
      <c r="I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9"/>
      <c r="AG173" s="9"/>
      <c r="AH173" s="9"/>
      <c r="AI173" s="2"/>
      <c r="AJ173" s="7"/>
      <c r="AK173" s="1"/>
      <c r="AM173" s="2"/>
      <c r="AN173" s="1"/>
    </row>
    <row r="174" spans="1:40" x14ac:dyDescent="0.25">
      <c r="A174" s="2"/>
      <c r="B174" s="2"/>
      <c r="C174" s="2"/>
      <c r="D174" s="2"/>
      <c r="E174" s="2"/>
      <c r="F174" s="2"/>
      <c r="H174" s="2"/>
      <c r="I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9"/>
      <c r="AG174" s="9"/>
      <c r="AH174" s="9"/>
      <c r="AI174" s="2"/>
      <c r="AJ174" s="7"/>
      <c r="AK174" s="1"/>
      <c r="AM174" s="2"/>
      <c r="AN174" s="1"/>
    </row>
    <row r="175" spans="1:40" x14ac:dyDescent="0.25">
      <c r="A175" s="2"/>
      <c r="B175" s="2"/>
      <c r="C175" s="2"/>
      <c r="D175" s="2"/>
      <c r="E175" s="2"/>
      <c r="F175" s="2"/>
      <c r="H175" s="2"/>
      <c r="I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9"/>
      <c r="AG175" s="9"/>
      <c r="AH175" s="9"/>
      <c r="AI175" s="2"/>
      <c r="AJ175" s="7"/>
      <c r="AK175" s="1"/>
      <c r="AM175" s="2"/>
      <c r="AN175" s="1"/>
    </row>
    <row r="176" spans="1:40" x14ac:dyDescent="0.25">
      <c r="A176" s="2"/>
      <c r="B176" s="2"/>
      <c r="C176" s="2"/>
      <c r="D176" s="2"/>
      <c r="E176" s="2"/>
      <c r="F176" s="2"/>
      <c r="H176" s="2"/>
      <c r="I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9"/>
      <c r="AG176" s="9"/>
      <c r="AH176" s="9"/>
      <c r="AI176" s="2"/>
      <c r="AJ176" s="7"/>
      <c r="AK176" s="1"/>
      <c r="AM176" s="2"/>
      <c r="AN176" s="1"/>
    </row>
    <row r="177" spans="1:40" x14ac:dyDescent="0.25">
      <c r="A177" s="2"/>
      <c r="B177" s="2"/>
      <c r="C177" s="2"/>
      <c r="D177" s="2"/>
      <c r="E177" s="2"/>
      <c r="F177" s="2"/>
      <c r="H177" s="2"/>
      <c r="I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9"/>
      <c r="AG177" s="9"/>
      <c r="AH177" s="9"/>
      <c r="AI177" s="2"/>
      <c r="AJ177" s="7"/>
      <c r="AK177" s="1"/>
      <c r="AM177" s="2"/>
      <c r="AN177" s="1"/>
    </row>
    <row r="178" spans="1:40" x14ac:dyDescent="0.25">
      <c r="A178" s="2"/>
      <c r="B178" s="2"/>
      <c r="C178" s="2"/>
      <c r="D178" s="2"/>
      <c r="E178" s="2"/>
      <c r="F178" s="2"/>
      <c r="H178" s="2"/>
      <c r="I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9"/>
      <c r="AG178" s="9"/>
      <c r="AH178" s="9"/>
      <c r="AI178" s="2"/>
      <c r="AJ178" s="7"/>
      <c r="AK178" s="1"/>
      <c r="AM178" s="2"/>
      <c r="AN178" s="1"/>
    </row>
    <row r="179" spans="1:40" x14ac:dyDescent="0.25">
      <c r="A179" s="2"/>
      <c r="B179" s="2"/>
      <c r="C179" s="2"/>
      <c r="D179" s="2"/>
      <c r="E179" s="2"/>
      <c r="F179" s="2"/>
      <c r="H179" s="2"/>
      <c r="I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9"/>
      <c r="AG179" s="9"/>
      <c r="AH179" s="9"/>
      <c r="AI179" s="2"/>
      <c r="AJ179" s="7"/>
      <c r="AK179" s="1"/>
      <c r="AM179" s="2"/>
      <c r="AN179" s="1"/>
    </row>
    <row r="180" spans="1:40" x14ac:dyDescent="0.25">
      <c r="A180" s="2"/>
      <c r="B180" s="2"/>
      <c r="C180" s="2"/>
      <c r="D180" s="2"/>
      <c r="E180" s="2"/>
      <c r="F180" s="2"/>
      <c r="H180" s="2"/>
      <c r="I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9"/>
      <c r="AG180" s="9"/>
      <c r="AH180" s="9"/>
      <c r="AI180" s="2"/>
      <c r="AJ180" s="7"/>
      <c r="AK180" s="1"/>
      <c r="AM180" s="2"/>
      <c r="AN180" s="1"/>
    </row>
    <row r="181" spans="1:40" x14ac:dyDescent="0.25">
      <c r="A181" s="2"/>
      <c r="B181" s="2"/>
      <c r="C181" s="2"/>
      <c r="D181" s="2"/>
      <c r="E181" s="2"/>
      <c r="F181" s="2"/>
      <c r="H181" s="2"/>
      <c r="I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9"/>
      <c r="AG181" s="9"/>
      <c r="AH181" s="9"/>
      <c r="AI181" s="2"/>
      <c r="AJ181" s="7"/>
      <c r="AK181" s="1"/>
      <c r="AM181" s="2"/>
      <c r="AN181" s="1"/>
    </row>
    <row r="182" spans="1:40" x14ac:dyDescent="0.25">
      <c r="A182" s="2"/>
      <c r="B182" s="2"/>
      <c r="C182" s="2"/>
      <c r="D182" s="2"/>
      <c r="E182" s="2"/>
      <c r="F182" s="2"/>
      <c r="H182" s="2"/>
      <c r="I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9"/>
      <c r="AG182" s="9"/>
      <c r="AH182" s="9"/>
      <c r="AI182" s="2"/>
      <c r="AJ182" s="7"/>
      <c r="AK182" s="1"/>
      <c r="AM182" s="2"/>
      <c r="AN182" s="1"/>
    </row>
    <row r="183" spans="1:40" x14ac:dyDescent="0.25">
      <c r="A183" s="2"/>
      <c r="B183" s="2"/>
      <c r="C183" s="2"/>
      <c r="D183" s="2"/>
      <c r="E183" s="2"/>
      <c r="F183" s="2"/>
      <c r="H183" s="2"/>
      <c r="I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9"/>
      <c r="AG183" s="9"/>
      <c r="AH183" s="9"/>
      <c r="AI183" s="2"/>
      <c r="AJ183" s="7"/>
      <c r="AK183" s="1"/>
      <c r="AM183" s="2"/>
      <c r="AN183" s="1"/>
    </row>
    <row r="184" spans="1:40" x14ac:dyDescent="0.25">
      <c r="A184" s="2"/>
      <c r="B184" s="2"/>
      <c r="C184" s="2"/>
      <c r="D184" s="2"/>
      <c r="E184" s="2"/>
      <c r="F184" s="2"/>
      <c r="H184" s="2"/>
      <c r="I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9"/>
      <c r="AG184" s="9"/>
      <c r="AH184" s="9"/>
      <c r="AI184" s="2"/>
      <c r="AJ184" s="7"/>
      <c r="AK184" s="1"/>
      <c r="AM184" s="2"/>
      <c r="AN184" s="1"/>
    </row>
    <row r="185" spans="1:40" x14ac:dyDescent="0.25">
      <c r="A185" s="2"/>
      <c r="B185" s="2"/>
      <c r="C185" s="2"/>
      <c r="D185" s="2"/>
      <c r="E185" s="2"/>
      <c r="F185" s="2"/>
      <c r="H185" s="2"/>
      <c r="I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9"/>
      <c r="AG185" s="9"/>
      <c r="AH185" s="9"/>
      <c r="AI185" s="2"/>
      <c r="AJ185" s="7"/>
      <c r="AK185" s="1"/>
      <c r="AM185" s="2"/>
      <c r="AN185" s="1"/>
    </row>
    <row r="186" spans="1:40" x14ac:dyDescent="0.25">
      <c r="A186" s="2"/>
      <c r="B186" s="2"/>
      <c r="C186" s="2"/>
      <c r="D186" s="2"/>
      <c r="E186" s="2"/>
      <c r="F186" s="2"/>
      <c r="H186" s="2"/>
      <c r="I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9"/>
      <c r="AG186" s="9"/>
      <c r="AH186" s="9"/>
      <c r="AI186" s="2"/>
      <c r="AJ186" s="7"/>
      <c r="AK186" s="1"/>
      <c r="AM186" s="2"/>
      <c r="AN186" s="1"/>
    </row>
    <row r="187" spans="1:40" x14ac:dyDescent="0.25">
      <c r="A187" s="2"/>
      <c r="B187" s="2"/>
      <c r="C187" s="2"/>
      <c r="D187" s="2"/>
      <c r="E187" s="2"/>
      <c r="F187" s="2"/>
      <c r="H187" s="2"/>
      <c r="I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9"/>
      <c r="AG187" s="9"/>
      <c r="AH187" s="9"/>
      <c r="AI187" s="2"/>
      <c r="AJ187" s="7"/>
      <c r="AK187" s="1"/>
      <c r="AM187" s="2"/>
      <c r="AN187" s="1"/>
    </row>
    <row r="188" spans="1:40" x14ac:dyDescent="0.25">
      <c r="A188" s="2"/>
      <c r="B188" s="2"/>
      <c r="C188" s="2"/>
      <c r="D188" s="2"/>
      <c r="E188" s="2"/>
      <c r="F188" s="2"/>
      <c r="H188" s="2"/>
      <c r="I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9"/>
      <c r="AG188" s="9"/>
      <c r="AH188" s="9"/>
      <c r="AI188" s="2"/>
      <c r="AJ188" s="7"/>
      <c r="AK188" s="1"/>
      <c r="AM188" s="2"/>
      <c r="AN188" s="1"/>
    </row>
    <row r="189" spans="1:40" x14ac:dyDescent="0.25">
      <c r="A189" s="2"/>
      <c r="B189" s="2"/>
      <c r="C189" s="2"/>
      <c r="D189" s="2"/>
      <c r="E189" s="2"/>
      <c r="F189" s="2"/>
      <c r="H189" s="2"/>
      <c r="I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9"/>
      <c r="AG189" s="9"/>
      <c r="AH189" s="9"/>
      <c r="AI189" s="2"/>
      <c r="AJ189" s="7"/>
      <c r="AK189" s="1"/>
      <c r="AM189" s="2"/>
      <c r="AN189" s="1"/>
    </row>
    <row r="190" spans="1:40" x14ac:dyDescent="0.25">
      <c r="A190" s="2"/>
      <c r="B190" s="2"/>
      <c r="C190" s="2"/>
      <c r="D190" s="2"/>
      <c r="E190" s="2"/>
      <c r="F190" s="2"/>
      <c r="H190" s="2"/>
      <c r="I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9"/>
      <c r="AG190" s="9"/>
      <c r="AH190" s="9"/>
      <c r="AI190" s="2"/>
      <c r="AJ190" s="7"/>
      <c r="AK190" s="1"/>
      <c r="AM190" s="2"/>
      <c r="AN190" s="1"/>
    </row>
    <row r="191" spans="1:40" x14ac:dyDescent="0.25">
      <c r="A191" s="2"/>
      <c r="B191" s="2"/>
      <c r="C191" s="2"/>
      <c r="D191" s="2"/>
      <c r="E191" s="2"/>
      <c r="F191" s="2"/>
      <c r="H191" s="2"/>
      <c r="I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9"/>
      <c r="AG191" s="9"/>
      <c r="AH191" s="9"/>
      <c r="AI191" s="2"/>
      <c r="AJ191" s="7"/>
      <c r="AK191" s="1"/>
      <c r="AM191" s="2"/>
      <c r="AN191" s="1"/>
    </row>
    <row r="192" spans="1:40" x14ac:dyDescent="0.25">
      <c r="A192" s="2"/>
      <c r="B192" s="2"/>
      <c r="C192" s="2"/>
      <c r="D192" s="2"/>
      <c r="E192" s="2"/>
      <c r="F192" s="2"/>
      <c r="H192" s="2"/>
      <c r="I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9"/>
      <c r="AG192" s="9"/>
      <c r="AH192" s="9"/>
      <c r="AI192" s="2"/>
      <c r="AJ192" s="7"/>
      <c r="AK192" s="1"/>
      <c r="AM192" s="2"/>
      <c r="AN192" s="1"/>
    </row>
    <row r="193" spans="1:40" x14ac:dyDescent="0.25">
      <c r="A193" s="2"/>
      <c r="B193" s="2"/>
      <c r="C193" s="2"/>
      <c r="D193" s="2"/>
      <c r="E193" s="2"/>
      <c r="F193" s="2"/>
      <c r="H193" s="2"/>
      <c r="I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9"/>
      <c r="AG193" s="9"/>
      <c r="AH193" s="9"/>
      <c r="AI193" s="2"/>
      <c r="AJ193" s="7"/>
      <c r="AK193" s="1"/>
      <c r="AM193" s="2"/>
      <c r="AN193" s="1"/>
    </row>
    <row r="194" spans="1:40" x14ac:dyDescent="0.25">
      <c r="A194" s="2"/>
      <c r="B194" s="2"/>
      <c r="C194" s="2"/>
      <c r="D194" s="2"/>
      <c r="E194" s="2"/>
      <c r="F194" s="2"/>
      <c r="H194" s="2"/>
      <c r="I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9"/>
      <c r="AG194" s="9"/>
      <c r="AH194" s="9"/>
      <c r="AI194" s="2"/>
      <c r="AJ194" s="7"/>
      <c r="AK194" s="1"/>
      <c r="AM194" s="2"/>
      <c r="AN194" s="1"/>
    </row>
    <row r="195" spans="1:40" x14ac:dyDescent="0.25">
      <c r="A195" s="2"/>
      <c r="B195" s="2"/>
      <c r="C195" s="2"/>
      <c r="D195" s="2"/>
      <c r="E195" s="2"/>
      <c r="F195" s="2"/>
      <c r="H195" s="2"/>
      <c r="I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9"/>
      <c r="AG195" s="9"/>
      <c r="AH195" s="9"/>
      <c r="AI195" s="2"/>
      <c r="AJ195" s="7"/>
      <c r="AK195" s="1"/>
      <c r="AM195" s="2"/>
      <c r="AN195" s="1"/>
    </row>
    <row r="196" spans="1:40" x14ac:dyDescent="0.25">
      <c r="A196" s="2"/>
      <c r="B196" s="2"/>
      <c r="C196" s="2"/>
      <c r="D196" s="2"/>
      <c r="E196" s="2"/>
      <c r="F196" s="2"/>
      <c r="H196" s="2"/>
      <c r="I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9"/>
      <c r="AG196" s="9"/>
      <c r="AH196" s="9"/>
      <c r="AI196" s="2"/>
      <c r="AJ196" s="7"/>
      <c r="AK196" s="1"/>
      <c r="AM196" s="2"/>
      <c r="AN196" s="1"/>
    </row>
    <row r="197" spans="1:40" x14ac:dyDescent="0.25">
      <c r="A197" s="2"/>
      <c r="B197" s="2"/>
      <c r="C197" s="2"/>
      <c r="D197" s="2"/>
      <c r="E197" s="2"/>
      <c r="F197" s="2"/>
      <c r="H197" s="2"/>
      <c r="I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9"/>
      <c r="AG197" s="9"/>
      <c r="AH197" s="9"/>
      <c r="AI197" s="2"/>
      <c r="AJ197" s="7"/>
      <c r="AK197" s="1"/>
      <c r="AM197" s="2"/>
      <c r="AN197" s="1"/>
    </row>
    <row r="198" spans="1:40" x14ac:dyDescent="0.25">
      <c r="A198" s="2"/>
      <c r="B198" s="2"/>
      <c r="C198" s="2"/>
      <c r="D198" s="2"/>
      <c r="E198" s="2"/>
      <c r="F198" s="2"/>
      <c r="H198" s="2"/>
      <c r="I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9"/>
      <c r="AG198" s="9"/>
      <c r="AH198" s="9"/>
      <c r="AI198" s="2"/>
      <c r="AJ198" s="7"/>
      <c r="AK198" s="1"/>
      <c r="AM198" s="2"/>
      <c r="AN198" s="1"/>
    </row>
    <row r="199" spans="1:40" x14ac:dyDescent="0.25">
      <c r="A199" s="2"/>
      <c r="B199" s="2"/>
      <c r="C199" s="2"/>
      <c r="D199" s="2"/>
      <c r="E199" s="2"/>
      <c r="F199" s="2"/>
      <c r="H199" s="2"/>
      <c r="I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9"/>
      <c r="AG199" s="9"/>
      <c r="AH199" s="9"/>
      <c r="AI199" s="2"/>
      <c r="AJ199" s="7"/>
      <c r="AK199" s="1"/>
      <c r="AM199" s="2"/>
      <c r="AN199" s="1"/>
    </row>
    <row r="200" spans="1:40" x14ac:dyDescent="0.25">
      <c r="A200" s="2"/>
      <c r="B200" s="2"/>
      <c r="C200" s="2"/>
      <c r="D200" s="2"/>
      <c r="E200" s="2"/>
      <c r="F200" s="2"/>
      <c r="H200" s="2"/>
      <c r="I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9"/>
      <c r="AG200" s="9"/>
      <c r="AH200" s="9"/>
      <c r="AI200" s="2"/>
      <c r="AJ200" s="7"/>
      <c r="AK200" s="1"/>
      <c r="AM200" s="2"/>
      <c r="AN200" s="1"/>
    </row>
    <row r="201" spans="1:40" x14ac:dyDescent="0.25">
      <c r="A201" s="2"/>
      <c r="B201" s="2"/>
      <c r="C201" s="2"/>
      <c r="D201" s="2"/>
      <c r="E201" s="2"/>
      <c r="F201" s="2"/>
      <c r="H201" s="2"/>
      <c r="I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9"/>
      <c r="AG201" s="9"/>
      <c r="AH201" s="9"/>
      <c r="AI201" s="2"/>
      <c r="AJ201" s="7"/>
      <c r="AK201" s="1"/>
      <c r="AM201" s="2"/>
      <c r="AN201" s="1"/>
    </row>
    <row r="202" spans="1:40" x14ac:dyDescent="0.25">
      <c r="A202" s="2"/>
      <c r="B202" s="2"/>
      <c r="C202" s="2"/>
      <c r="D202" s="2"/>
      <c r="E202" s="2"/>
      <c r="F202" s="2"/>
      <c r="H202" s="2"/>
      <c r="I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9"/>
      <c r="AG202" s="9"/>
      <c r="AH202" s="9"/>
      <c r="AI202" s="2"/>
      <c r="AJ202" s="7"/>
      <c r="AK202" s="1"/>
      <c r="AM202" s="2"/>
      <c r="AN202" s="1"/>
    </row>
    <row r="203" spans="1:40" x14ac:dyDescent="0.25">
      <c r="A203" s="2"/>
      <c r="B203" s="2"/>
      <c r="C203" s="2"/>
      <c r="D203" s="2"/>
      <c r="E203" s="2"/>
      <c r="F203" s="2"/>
      <c r="H203" s="2"/>
      <c r="I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9"/>
      <c r="AG203" s="9"/>
      <c r="AH203" s="9"/>
      <c r="AI203" s="2"/>
      <c r="AJ203" s="7"/>
      <c r="AK203" s="1"/>
      <c r="AM203" s="2"/>
      <c r="AN203" s="1"/>
    </row>
    <row r="204" spans="1:40" x14ac:dyDescent="0.25">
      <c r="A204" s="2"/>
      <c r="B204" s="2"/>
      <c r="C204" s="2"/>
      <c r="D204" s="2"/>
      <c r="E204" s="2"/>
      <c r="F204" s="2"/>
      <c r="H204" s="2"/>
      <c r="I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9"/>
      <c r="AG204" s="9"/>
      <c r="AH204" s="9"/>
      <c r="AI204" s="2"/>
      <c r="AJ204" s="7"/>
      <c r="AK204" s="1"/>
      <c r="AM204" s="2"/>
      <c r="AN204" s="1"/>
    </row>
    <row r="205" spans="1:40" x14ac:dyDescent="0.25">
      <c r="A205" s="2"/>
      <c r="B205" s="2"/>
      <c r="C205" s="2"/>
      <c r="D205" s="2"/>
      <c r="E205" s="2"/>
      <c r="F205" s="2"/>
      <c r="H205" s="2"/>
      <c r="I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9"/>
      <c r="AG205" s="9"/>
      <c r="AH205" s="9"/>
      <c r="AI205" s="2"/>
      <c r="AJ205" s="7"/>
      <c r="AK205" s="1"/>
      <c r="AM205" s="2"/>
      <c r="AN205" s="1"/>
    </row>
    <row r="206" spans="1:40" x14ac:dyDescent="0.25">
      <c r="A206" s="2"/>
      <c r="B206" s="2"/>
      <c r="C206" s="2"/>
      <c r="D206" s="2"/>
      <c r="E206" s="2"/>
      <c r="F206" s="2"/>
      <c r="H206" s="2"/>
      <c r="I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9"/>
      <c r="AG206" s="9"/>
      <c r="AH206" s="9"/>
      <c r="AI206" s="2"/>
      <c r="AJ206" s="7"/>
      <c r="AK206" s="1"/>
      <c r="AM206" s="2"/>
      <c r="AN206" s="1"/>
    </row>
    <row r="207" spans="1:40" x14ac:dyDescent="0.25">
      <c r="A207" s="2"/>
      <c r="B207" s="2"/>
      <c r="C207" s="2"/>
      <c r="D207" s="2"/>
      <c r="E207" s="2"/>
      <c r="F207" s="2"/>
      <c r="H207" s="2"/>
      <c r="I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9"/>
      <c r="AG207" s="9"/>
      <c r="AH207" s="9"/>
      <c r="AI207" s="2"/>
      <c r="AJ207" s="7"/>
      <c r="AK207" s="1"/>
      <c r="AM207" s="2"/>
      <c r="AN207" s="1"/>
    </row>
    <row r="208" spans="1:40" x14ac:dyDescent="0.25">
      <c r="A208" s="2"/>
      <c r="B208" s="2"/>
      <c r="C208" s="2"/>
      <c r="D208" s="2"/>
      <c r="E208" s="2"/>
      <c r="F208" s="2"/>
      <c r="H208" s="2"/>
      <c r="I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9"/>
      <c r="AG208" s="9"/>
      <c r="AH208" s="9"/>
      <c r="AI208" s="2"/>
      <c r="AJ208" s="7"/>
      <c r="AK208" s="1"/>
      <c r="AM208" s="2"/>
      <c r="AN208" s="1"/>
    </row>
    <row r="209" spans="1:40" x14ac:dyDescent="0.25">
      <c r="A209" s="2"/>
      <c r="B209" s="2"/>
      <c r="C209" s="2"/>
      <c r="D209" s="2"/>
      <c r="E209" s="2"/>
      <c r="F209" s="2"/>
      <c r="H209" s="2"/>
      <c r="I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9"/>
      <c r="AG209" s="9"/>
      <c r="AH209" s="9"/>
      <c r="AI209" s="2"/>
      <c r="AJ209" s="7"/>
      <c r="AK209" s="1"/>
      <c r="AM209" s="2"/>
      <c r="AN209" s="1"/>
    </row>
    <row r="210" spans="1:40" x14ac:dyDescent="0.25">
      <c r="A210" s="2"/>
      <c r="B210" s="2"/>
      <c r="C210" s="2"/>
      <c r="D210" s="2"/>
      <c r="E210" s="2"/>
      <c r="F210" s="2"/>
      <c r="H210" s="2"/>
      <c r="I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9"/>
      <c r="AG210" s="9"/>
      <c r="AH210" s="9"/>
      <c r="AI210" s="2"/>
      <c r="AJ210" s="7"/>
      <c r="AK210" s="1"/>
      <c r="AM210" s="2"/>
      <c r="AN210" s="1"/>
    </row>
    <row r="211" spans="1:40" x14ac:dyDescent="0.25">
      <c r="A211" s="2"/>
      <c r="B211" s="2"/>
      <c r="C211" s="2"/>
      <c r="D211" s="2"/>
      <c r="E211" s="2"/>
      <c r="F211" s="2"/>
      <c r="H211" s="2"/>
      <c r="I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9"/>
      <c r="AG211" s="9"/>
      <c r="AH211" s="9"/>
      <c r="AI211" s="2"/>
      <c r="AJ211" s="7"/>
      <c r="AK211" s="1"/>
      <c r="AM211" s="2"/>
      <c r="AN211" s="1"/>
    </row>
    <row r="212" spans="1:40" x14ac:dyDescent="0.25">
      <c r="A212" s="2"/>
      <c r="B212" s="2"/>
      <c r="C212" s="2"/>
      <c r="D212" s="2"/>
      <c r="E212" s="2"/>
      <c r="F212" s="2"/>
      <c r="H212" s="2"/>
      <c r="I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9"/>
      <c r="AG212" s="9"/>
      <c r="AH212" s="9"/>
      <c r="AI212" s="2"/>
      <c r="AJ212" s="7"/>
      <c r="AK212" s="1"/>
      <c r="AM212" s="2"/>
      <c r="AN212" s="1"/>
    </row>
    <row r="213" spans="1:40" x14ac:dyDescent="0.25">
      <c r="A213" s="2"/>
      <c r="B213" s="2"/>
      <c r="C213" s="2"/>
      <c r="D213" s="2"/>
      <c r="E213" s="2"/>
      <c r="F213" s="2"/>
      <c r="H213" s="2"/>
      <c r="I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9"/>
      <c r="AG213" s="9"/>
      <c r="AH213" s="9"/>
      <c r="AI213" s="2"/>
      <c r="AJ213" s="7"/>
      <c r="AK213" s="1"/>
      <c r="AM213" s="2"/>
      <c r="AN213" s="1"/>
    </row>
    <row r="214" spans="1:40" x14ac:dyDescent="0.25">
      <c r="A214" s="2"/>
      <c r="B214" s="2"/>
      <c r="C214" s="2"/>
      <c r="D214" s="2"/>
      <c r="E214" s="2"/>
      <c r="F214" s="2"/>
      <c r="H214" s="2"/>
      <c r="I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9"/>
      <c r="AG214" s="9"/>
      <c r="AH214" s="9"/>
      <c r="AI214" s="2"/>
      <c r="AJ214" s="7"/>
      <c r="AK214" s="1"/>
      <c r="AM214" s="2"/>
      <c r="AN214" s="1"/>
    </row>
    <row r="215" spans="1:40" x14ac:dyDescent="0.25">
      <c r="A215" s="2"/>
      <c r="B215" s="2"/>
      <c r="C215" s="2"/>
      <c r="D215" s="2"/>
      <c r="E215" s="2"/>
      <c r="F215" s="2"/>
      <c r="H215" s="2"/>
      <c r="I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9"/>
      <c r="AG215" s="9"/>
      <c r="AH215" s="9"/>
      <c r="AI215" s="2"/>
      <c r="AJ215" s="7"/>
      <c r="AK215" s="1"/>
      <c r="AM215" s="2"/>
      <c r="AN215" s="1"/>
    </row>
    <row r="216" spans="1:40" x14ac:dyDescent="0.25">
      <c r="A216" s="2"/>
      <c r="B216" s="2"/>
      <c r="C216" s="2"/>
      <c r="D216" s="2"/>
      <c r="E216" s="2"/>
      <c r="F216" s="2"/>
      <c r="H216" s="2"/>
      <c r="I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9"/>
      <c r="AG216" s="9"/>
      <c r="AH216" s="9"/>
      <c r="AI216" s="2"/>
      <c r="AJ216" s="7"/>
      <c r="AK216" s="1"/>
      <c r="AM216" s="2"/>
      <c r="AN216" s="1"/>
    </row>
    <row r="217" spans="1:40" x14ac:dyDescent="0.25">
      <c r="A217" s="2"/>
      <c r="B217" s="2"/>
      <c r="C217" s="2"/>
      <c r="D217" s="2"/>
      <c r="E217" s="2"/>
      <c r="F217" s="2"/>
      <c r="H217" s="2"/>
      <c r="I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9"/>
      <c r="AG217" s="9"/>
      <c r="AH217" s="9"/>
      <c r="AI217" s="2"/>
      <c r="AJ217" s="7"/>
      <c r="AK217" s="1"/>
      <c r="AM217" s="2"/>
      <c r="AN217" s="1"/>
    </row>
    <row r="218" spans="1:40" x14ac:dyDescent="0.25">
      <c r="A218" s="2"/>
      <c r="B218" s="2"/>
      <c r="C218" s="2"/>
      <c r="D218" s="2"/>
      <c r="E218" s="2"/>
      <c r="F218" s="2"/>
      <c r="H218" s="2"/>
      <c r="I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9"/>
      <c r="AG218" s="9"/>
      <c r="AH218" s="9"/>
      <c r="AI218" s="2"/>
      <c r="AJ218" s="7"/>
      <c r="AK218" s="1"/>
      <c r="AM218" s="2"/>
      <c r="AN218" s="1"/>
    </row>
    <row r="219" spans="1:40" x14ac:dyDescent="0.25">
      <c r="A219" s="2"/>
      <c r="B219" s="2"/>
      <c r="C219" s="2"/>
      <c r="D219" s="2"/>
      <c r="E219" s="2"/>
      <c r="F219" s="2"/>
      <c r="H219" s="2"/>
      <c r="I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9"/>
      <c r="AG219" s="9"/>
      <c r="AH219" s="9"/>
      <c r="AI219" s="2"/>
      <c r="AJ219" s="7"/>
      <c r="AK219" s="1"/>
      <c r="AM219" s="2"/>
      <c r="AN219" s="1"/>
    </row>
    <row r="220" spans="1:40" x14ac:dyDescent="0.25">
      <c r="A220" s="2"/>
      <c r="B220" s="2"/>
      <c r="C220" s="2"/>
      <c r="D220" s="2"/>
      <c r="E220" s="2"/>
      <c r="F220" s="2"/>
      <c r="H220" s="2"/>
      <c r="I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9"/>
      <c r="AG220" s="9"/>
      <c r="AH220" s="9"/>
      <c r="AI220" s="2"/>
      <c r="AJ220" s="7"/>
      <c r="AK220" s="1"/>
      <c r="AM220" s="2"/>
      <c r="AN220" s="1"/>
    </row>
    <row r="221" spans="1:40" x14ac:dyDescent="0.25">
      <c r="A221" s="2"/>
      <c r="B221" s="2"/>
      <c r="C221" s="2"/>
      <c r="D221" s="2"/>
      <c r="E221" s="2"/>
      <c r="F221" s="2"/>
      <c r="H221" s="2"/>
      <c r="I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9"/>
      <c r="AG221" s="9"/>
      <c r="AH221" s="9"/>
      <c r="AI221" s="2"/>
      <c r="AJ221" s="7"/>
      <c r="AK221" s="1"/>
      <c r="AM221" s="2"/>
      <c r="AN221" s="1"/>
    </row>
    <row r="222" spans="1:40" x14ac:dyDescent="0.25">
      <c r="A222" s="2"/>
      <c r="B222" s="2"/>
      <c r="C222" s="2"/>
      <c r="D222" s="2"/>
      <c r="E222" s="2"/>
      <c r="F222" s="2"/>
      <c r="H222" s="2"/>
      <c r="I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9"/>
      <c r="AG222" s="9"/>
      <c r="AH222" s="9"/>
      <c r="AI222" s="2"/>
      <c r="AJ222" s="7"/>
      <c r="AK222" s="1"/>
      <c r="AM222" s="2"/>
      <c r="AN222" s="1"/>
    </row>
    <row r="223" spans="1:40" x14ac:dyDescent="0.25">
      <c r="A223" s="2"/>
      <c r="B223" s="2"/>
      <c r="C223" s="2"/>
      <c r="D223" s="2"/>
      <c r="E223" s="2"/>
      <c r="F223" s="2"/>
      <c r="H223" s="2"/>
      <c r="I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9"/>
      <c r="AG223" s="9"/>
      <c r="AH223" s="9"/>
      <c r="AI223" s="2"/>
      <c r="AJ223" s="7"/>
      <c r="AK223" s="1"/>
      <c r="AM223" s="2"/>
      <c r="AN223" s="1"/>
    </row>
    <row r="224" spans="1:40" x14ac:dyDescent="0.25">
      <c r="A224" s="2"/>
      <c r="B224" s="2"/>
      <c r="C224" s="2"/>
      <c r="D224" s="2"/>
      <c r="E224" s="2"/>
      <c r="F224" s="2"/>
      <c r="H224" s="2"/>
      <c r="I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9"/>
      <c r="AG224" s="9"/>
      <c r="AH224" s="9"/>
      <c r="AI224" s="2"/>
      <c r="AJ224" s="7"/>
      <c r="AK224" s="1"/>
      <c r="AM224" s="2"/>
      <c r="AN224" s="1"/>
    </row>
    <row r="225" spans="1:40" x14ac:dyDescent="0.25">
      <c r="A225" s="2"/>
      <c r="B225" s="2"/>
      <c r="C225" s="2"/>
      <c r="D225" s="2"/>
      <c r="E225" s="2"/>
      <c r="F225" s="2"/>
      <c r="H225" s="2"/>
      <c r="I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9"/>
      <c r="AG225" s="9"/>
      <c r="AH225" s="9"/>
      <c r="AI225" s="2"/>
      <c r="AJ225" s="7"/>
      <c r="AK225" s="1"/>
      <c r="AM225" s="2"/>
      <c r="AN225" s="1"/>
    </row>
    <row r="226" spans="1:40" x14ac:dyDescent="0.25">
      <c r="A226" s="2"/>
      <c r="B226" s="2"/>
      <c r="C226" s="2"/>
      <c r="D226" s="2"/>
      <c r="E226" s="2"/>
      <c r="F226" s="2"/>
      <c r="H226" s="2"/>
      <c r="I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9"/>
      <c r="AG226" s="9"/>
      <c r="AH226" s="9"/>
      <c r="AI226" s="2"/>
      <c r="AJ226" s="7"/>
      <c r="AK226" s="1"/>
      <c r="AM226" s="2"/>
      <c r="AN226" s="1"/>
    </row>
    <row r="227" spans="1:40" x14ac:dyDescent="0.25">
      <c r="A227" s="2"/>
      <c r="B227" s="2"/>
      <c r="C227" s="2"/>
      <c r="D227" s="2"/>
      <c r="E227" s="2"/>
      <c r="F227" s="2"/>
      <c r="H227" s="2"/>
      <c r="I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9"/>
      <c r="AG227" s="9"/>
      <c r="AH227" s="9"/>
      <c r="AI227" s="2"/>
      <c r="AJ227" s="7"/>
      <c r="AK227" s="1"/>
      <c r="AM227" s="2"/>
      <c r="AN227" s="1"/>
    </row>
    <row r="228" spans="1:40" x14ac:dyDescent="0.25">
      <c r="A228" s="2"/>
      <c r="B228" s="2"/>
      <c r="C228" s="2"/>
      <c r="D228" s="2"/>
      <c r="E228" s="2"/>
      <c r="F228" s="2"/>
      <c r="H228" s="2"/>
      <c r="I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9"/>
      <c r="AG228" s="9"/>
      <c r="AH228" s="9"/>
      <c r="AI228" s="2"/>
      <c r="AJ228" s="7"/>
      <c r="AK228" s="1"/>
      <c r="AM228" s="2"/>
      <c r="AN228" s="1"/>
    </row>
    <row r="229" spans="1:40" x14ac:dyDescent="0.25">
      <c r="A229" s="2"/>
      <c r="B229" s="2"/>
      <c r="C229" s="2"/>
      <c r="D229" s="2"/>
      <c r="E229" s="2"/>
      <c r="F229" s="2"/>
      <c r="H229" s="2"/>
      <c r="I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9"/>
      <c r="AG229" s="9"/>
      <c r="AH229" s="9"/>
      <c r="AI229" s="2"/>
      <c r="AJ229" s="7"/>
      <c r="AK229" s="1"/>
      <c r="AM229" s="2"/>
      <c r="AN229" s="1"/>
    </row>
    <row r="230" spans="1:40" x14ac:dyDescent="0.25">
      <c r="A230" s="2"/>
      <c r="B230" s="2"/>
      <c r="C230" s="2"/>
      <c r="D230" s="2"/>
      <c r="E230" s="2"/>
      <c r="F230" s="2"/>
      <c r="H230" s="2"/>
      <c r="I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9"/>
      <c r="AG230" s="9"/>
      <c r="AH230" s="9"/>
      <c r="AI230" s="2"/>
      <c r="AJ230" s="7"/>
      <c r="AK230" s="1"/>
      <c r="AM230" s="2"/>
      <c r="AN230" s="1"/>
    </row>
    <row r="231" spans="1:40" x14ac:dyDescent="0.25">
      <c r="A231" s="2"/>
      <c r="B231" s="2"/>
      <c r="C231" s="2"/>
      <c r="D231" s="2"/>
      <c r="E231" s="2"/>
      <c r="F231" s="2"/>
      <c r="H231" s="2"/>
      <c r="I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9"/>
      <c r="AG231" s="9"/>
      <c r="AH231" s="9"/>
      <c r="AI231" s="2"/>
      <c r="AJ231" s="7"/>
      <c r="AK231" s="1"/>
      <c r="AM231" s="2"/>
      <c r="AN231" s="1"/>
    </row>
    <row r="232" spans="1:40" x14ac:dyDescent="0.25">
      <c r="A232" s="2"/>
      <c r="B232" s="2"/>
      <c r="C232" s="2"/>
      <c r="D232" s="2"/>
      <c r="E232" s="2"/>
      <c r="F232" s="2"/>
      <c r="H232" s="2"/>
      <c r="I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9"/>
      <c r="AG232" s="9"/>
      <c r="AH232" s="9"/>
      <c r="AI232" s="2"/>
      <c r="AJ232" s="7"/>
      <c r="AK232" s="1"/>
      <c r="AM232" s="2"/>
      <c r="AN232" s="1"/>
    </row>
    <row r="233" spans="1:40" x14ac:dyDescent="0.25">
      <c r="A233" s="2"/>
      <c r="B233" s="2"/>
      <c r="C233" s="2"/>
      <c r="D233" s="2"/>
      <c r="E233" s="2"/>
      <c r="F233" s="2"/>
      <c r="H233" s="2"/>
      <c r="I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9"/>
      <c r="AG233" s="9"/>
      <c r="AH233" s="9"/>
      <c r="AI233" s="2"/>
      <c r="AJ233" s="7"/>
      <c r="AK233" s="1"/>
      <c r="AM233" s="2"/>
      <c r="AN233" s="1"/>
    </row>
    <row r="234" spans="1:40" x14ac:dyDescent="0.25">
      <c r="A234" s="2"/>
      <c r="B234" s="2"/>
      <c r="C234" s="2"/>
      <c r="D234" s="2"/>
      <c r="E234" s="2"/>
      <c r="F234" s="2"/>
      <c r="H234" s="2"/>
      <c r="I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9"/>
      <c r="AG234" s="9"/>
      <c r="AH234" s="9"/>
      <c r="AI234" s="2"/>
      <c r="AJ234" s="7"/>
      <c r="AK234" s="1"/>
      <c r="AM234" s="2"/>
      <c r="AN234" s="1"/>
    </row>
    <row r="235" spans="1:40" x14ac:dyDescent="0.25">
      <c r="A235" s="2"/>
      <c r="B235" s="2"/>
      <c r="C235" s="2"/>
      <c r="D235" s="2"/>
      <c r="E235" s="2"/>
      <c r="F235" s="2"/>
      <c r="H235" s="2"/>
      <c r="I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9"/>
      <c r="AG235" s="9"/>
      <c r="AH235" s="9"/>
      <c r="AI235" s="2"/>
      <c r="AJ235" s="7"/>
      <c r="AK235" s="1"/>
      <c r="AM235" s="2"/>
      <c r="AN235" s="1"/>
    </row>
    <row r="236" spans="1:40" x14ac:dyDescent="0.25">
      <c r="A236" s="2"/>
      <c r="B236" s="2"/>
      <c r="C236" s="2"/>
      <c r="D236" s="2"/>
      <c r="E236" s="2"/>
      <c r="F236" s="2"/>
      <c r="H236" s="2"/>
      <c r="I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9"/>
      <c r="AG236" s="9"/>
      <c r="AH236" s="9"/>
      <c r="AI236" s="2"/>
      <c r="AJ236" s="7"/>
      <c r="AK236" s="1"/>
      <c r="AM236" s="2"/>
      <c r="AN236" s="1"/>
    </row>
    <row r="237" spans="1:40" x14ac:dyDescent="0.25">
      <c r="A237" s="2"/>
      <c r="B237" s="2"/>
      <c r="C237" s="2"/>
      <c r="D237" s="2"/>
      <c r="E237" s="2"/>
      <c r="F237" s="2"/>
      <c r="H237" s="2"/>
      <c r="I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9"/>
      <c r="AG237" s="9"/>
      <c r="AH237" s="9"/>
      <c r="AI237" s="2"/>
      <c r="AJ237" s="7"/>
      <c r="AK237" s="1"/>
      <c r="AM237" s="2"/>
      <c r="AN237" s="1"/>
    </row>
    <row r="238" spans="1:40" x14ac:dyDescent="0.25">
      <c r="A238" s="2"/>
      <c r="B238" s="2"/>
      <c r="C238" s="2"/>
      <c r="D238" s="2"/>
      <c r="E238" s="2"/>
      <c r="F238" s="2"/>
      <c r="H238" s="2"/>
      <c r="I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9"/>
      <c r="AG238" s="9"/>
      <c r="AH238" s="9"/>
      <c r="AI238" s="2"/>
      <c r="AJ238" s="7"/>
      <c r="AK238" s="1"/>
      <c r="AM238" s="2"/>
      <c r="AN238" s="1"/>
    </row>
    <row r="239" spans="1:40" x14ac:dyDescent="0.25">
      <c r="A239" s="2"/>
      <c r="B239" s="2"/>
      <c r="C239" s="2"/>
      <c r="D239" s="2"/>
      <c r="E239" s="2"/>
      <c r="F239" s="2"/>
      <c r="H239" s="2"/>
      <c r="I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9"/>
      <c r="AG239" s="9"/>
      <c r="AH239" s="9"/>
      <c r="AI239" s="2"/>
      <c r="AJ239" s="7"/>
      <c r="AK239" s="1"/>
      <c r="AM239" s="2"/>
      <c r="AN239" s="1"/>
    </row>
    <row r="240" spans="1:40" x14ac:dyDescent="0.25">
      <c r="A240" s="2"/>
      <c r="B240" s="2"/>
      <c r="C240" s="2"/>
      <c r="D240" s="2"/>
      <c r="E240" s="2"/>
      <c r="F240" s="2"/>
      <c r="H240" s="2"/>
      <c r="I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9"/>
      <c r="AG240" s="9"/>
      <c r="AH240" s="9"/>
      <c r="AI240" s="2"/>
      <c r="AJ240" s="7"/>
      <c r="AK240" s="1"/>
      <c r="AM240" s="2"/>
      <c r="AN240" s="1"/>
    </row>
    <row r="241" spans="1:40" x14ac:dyDescent="0.25">
      <c r="A241" s="2"/>
      <c r="B241" s="2"/>
      <c r="C241" s="2"/>
      <c r="D241" s="2"/>
      <c r="E241" s="2"/>
      <c r="F241" s="2"/>
      <c r="H241" s="2"/>
      <c r="I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9"/>
      <c r="AG241" s="9"/>
      <c r="AH241" s="9"/>
      <c r="AI241" s="2"/>
      <c r="AJ241" s="7"/>
      <c r="AK241" s="1"/>
      <c r="AM241" s="2"/>
      <c r="AN241" s="1"/>
    </row>
    <row r="242" spans="1:40" x14ac:dyDescent="0.25">
      <c r="A242" s="2"/>
      <c r="B242" s="2"/>
      <c r="C242" s="2"/>
      <c r="D242" s="2"/>
      <c r="E242" s="2"/>
      <c r="F242" s="2"/>
      <c r="H242" s="2"/>
      <c r="I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9"/>
      <c r="AG242" s="9"/>
      <c r="AH242" s="9"/>
      <c r="AI242" s="2"/>
      <c r="AJ242" s="7"/>
      <c r="AK242" s="1"/>
      <c r="AM242" s="2"/>
      <c r="AN242" s="1"/>
    </row>
    <row r="243" spans="1:40" x14ac:dyDescent="0.25">
      <c r="A243" s="2"/>
      <c r="B243" s="2"/>
      <c r="C243" s="2"/>
      <c r="D243" s="2"/>
      <c r="E243" s="2"/>
      <c r="F243" s="2"/>
      <c r="H243" s="2"/>
      <c r="I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9"/>
      <c r="AG243" s="9"/>
      <c r="AH243" s="9"/>
      <c r="AI243" s="2"/>
      <c r="AJ243" s="7"/>
      <c r="AK243" s="1"/>
      <c r="AM243" s="2"/>
      <c r="AN243" s="1"/>
    </row>
    <row r="244" spans="1:40" x14ac:dyDescent="0.25">
      <c r="A244" s="2"/>
      <c r="B244" s="2"/>
      <c r="C244" s="2"/>
      <c r="D244" s="2"/>
      <c r="E244" s="2"/>
      <c r="F244" s="2"/>
      <c r="H244" s="2"/>
      <c r="I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9"/>
      <c r="AG244" s="9"/>
      <c r="AH244" s="9"/>
      <c r="AI244" s="2"/>
      <c r="AJ244" s="7"/>
      <c r="AK244" s="1"/>
      <c r="AM244" s="2"/>
      <c r="AN244" s="1"/>
    </row>
    <row r="245" spans="1:40" x14ac:dyDescent="0.25">
      <c r="A245" s="2"/>
      <c r="B245" s="2"/>
      <c r="C245" s="2"/>
      <c r="D245" s="2"/>
      <c r="E245" s="2"/>
      <c r="F245" s="2"/>
      <c r="H245" s="2"/>
      <c r="I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9"/>
      <c r="AG245" s="9"/>
      <c r="AH245" s="9"/>
      <c r="AI245" s="2"/>
      <c r="AJ245" s="7"/>
      <c r="AK245" s="1"/>
      <c r="AM245" s="2"/>
      <c r="AN245" s="1"/>
    </row>
    <row r="246" spans="1:40" x14ac:dyDescent="0.25">
      <c r="A246" s="2"/>
      <c r="B246" s="2"/>
      <c r="C246" s="2"/>
      <c r="D246" s="2"/>
      <c r="E246" s="2"/>
      <c r="F246" s="2"/>
      <c r="H246" s="2"/>
      <c r="I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9"/>
      <c r="AG246" s="9"/>
      <c r="AH246" s="9"/>
      <c r="AI246" s="2"/>
      <c r="AJ246" s="7"/>
      <c r="AK246" s="1"/>
      <c r="AM246" s="2"/>
      <c r="AN246" s="1"/>
    </row>
    <row r="247" spans="1:40" x14ac:dyDescent="0.25">
      <c r="A247" s="2"/>
      <c r="B247" s="2"/>
      <c r="C247" s="2"/>
      <c r="D247" s="2"/>
      <c r="E247" s="2"/>
      <c r="F247" s="2"/>
      <c r="H247" s="2"/>
      <c r="I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9"/>
      <c r="AG247" s="9"/>
      <c r="AH247" s="9"/>
      <c r="AI247" s="2"/>
      <c r="AJ247" s="7"/>
      <c r="AK247" s="1"/>
      <c r="AM247" s="2"/>
      <c r="AN247" s="1"/>
    </row>
    <row r="248" spans="1:40" x14ac:dyDescent="0.25">
      <c r="A248" s="2"/>
      <c r="B248" s="2"/>
      <c r="C248" s="2"/>
      <c r="D248" s="2"/>
      <c r="E248" s="2"/>
      <c r="F248" s="2"/>
      <c r="H248" s="2"/>
      <c r="I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9"/>
      <c r="AG248" s="9"/>
      <c r="AH248" s="9"/>
      <c r="AI248" s="2"/>
      <c r="AJ248" s="7"/>
      <c r="AK248" s="1"/>
      <c r="AM248" s="2"/>
      <c r="AN248" s="1"/>
    </row>
    <row r="249" spans="1:40" x14ac:dyDescent="0.25">
      <c r="A249" s="2"/>
      <c r="B249" s="2"/>
      <c r="C249" s="2"/>
      <c r="D249" s="2"/>
      <c r="E249" s="2"/>
      <c r="F249" s="2"/>
      <c r="H249" s="2"/>
      <c r="I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9"/>
      <c r="AG249" s="9"/>
      <c r="AH249" s="9"/>
      <c r="AI249" s="2"/>
      <c r="AJ249" s="7"/>
      <c r="AK249" s="1"/>
      <c r="AM249" s="2"/>
      <c r="AN249" s="1"/>
    </row>
    <row r="250" spans="1:40" x14ac:dyDescent="0.25">
      <c r="A250" s="2"/>
      <c r="B250" s="2"/>
      <c r="C250" s="2"/>
      <c r="D250" s="2"/>
      <c r="E250" s="2"/>
      <c r="F250" s="2"/>
      <c r="H250" s="2"/>
      <c r="I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9"/>
      <c r="AG250" s="9"/>
      <c r="AH250" s="9"/>
      <c r="AI250" s="2"/>
      <c r="AJ250" s="7"/>
      <c r="AK250" s="1"/>
      <c r="AM250" s="2"/>
      <c r="AN250" s="1"/>
    </row>
    <row r="251" spans="1:40" x14ac:dyDescent="0.25">
      <c r="A251" s="2"/>
      <c r="B251" s="2"/>
      <c r="C251" s="2"/>
      <c r="D251" s="2"/>
      <c r="E251" s="2"/>
      <c r="F251" s="2"/>
      <c r="H251" s="2"/>
      <c r="I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9"/>
      <c r="AG251" s="9"/>
      <c r="AH251" s="9"/>
      <c r="AI251" s="2"/>
      <c r="AJ251" s="7"/>
      <c r="AK251" s="1"/>
      <c r="AM251" s="2"/>
      <c r="AN251" s="1"/>
    </row>
    <row r="252" spans="1:40" x14ac:dyDescent="0.25">
      <c r="A252" s="2"/>
      <c r="B252" s="2"/>
      <c r="C252" s="2"/>
      <c r="D252" s="2"/>
      <c r="E252" s="2"/>
      <c r="F252" s="2"/>
      <c r="H252" s="2"/>
      <c r="I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9"/>
      <c r="AG252" s="9"/>
      <c r="AH252" s="9"/>
      <c r="AI252" s="2"/>
      <c r="AJ252" s="7"/>
      <c r="AK252" s="1"/>
      <c r="AM252" s="2"/>
      <c r="AN252" s="1"/>
    </row>
    <row r="253" spans="1:40" x14ac:dyDescent="0.25">
      <c r="A253" s="2"/>
      <c r="B253" s="2"/>
      <c r="C253" s="2"/>
      <c r="D253" s="2"/>
      <c r="E253" s="2"/>
      <c r="F253" s="2"/>
      <c r="H253" s="2"/>
      <c r="I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9"/>
      <c r="AG253" s="9"/>
      <c r="AH253" s="9"/>
      <c r="AI253" s="2"/>
      <c r="AJ253" s="7"/>
      <c r="AK253" s="1"/>
      <c r="AM253" s="2"/>
      <c r="AN253" s="1"/>
    </row>
    <row r="254" spans="1:40" x14ac:dyDescent="0.25">
      <c r="A254" s="2"/>
      <c r="B254" s="2"/>
      <c r="C254" s="2"/>
      <c r="D254" s="2"/>
      <c r="E254" s="2"/>
      <c r="F254" s="2"/>
      <c r="H254" s="2"/>
      <c r="I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9"/>
      <c r="AG254" s="9"/>
      <c r="AH254" s="9"/>
      <c r="AI254" s="2"/>
      <c r="AJ254" s="7"/>
      <c r="AK254" s="1"/>
      <c r="AM254" s="2"/>
      <c r="AN254" s="1"/>
    </row>
    <row r="255" spans="1:40" x14ac:dyDescent="0.25">
      <c r="A255" s="2"/>
      <c r="B255" s="2"/>
      <c r="C255" s="2"/>
      <c r="D255" s="2"/>
      <c r="E255" s="2"/>
      <c r="F255" s="2"/>
      <c r="H255" s="2"/>
      <c r="I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9"/>
      <c r="AG255" s="9"/>
      <c r="AH255" s="9"/>
      <c r="AI255" s="2"/>
      <c r="AJ255" s="7"/>
      <c r="AK255" s="1"/>
      <c r="AM255" s="2"/>
      <c r="AN255" s="1"/>
    </row>
    <row r="256" spans="1:40" x14ac:dyDescent="0.25">
      <c r="A256" s="2"/>
      <c r="B256" s="2"/>
      <c r="C256" s="2"/>
      <c r="D256" s="2"/>
      <c r="E256" s="2"/>
      <c r="F256" s="2"/>
      <c r="H256" s="2"/>
      <c r="I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9"/>
      <c r="AG256" s="9"/>
      <c r="AH256" s="9"/>
      <c r="AI256" s="2"/>
      <c r="AJ256" s="7"/>
      <c r="AK256" s="1"/>
      <c r="AM256" s="2"/>
      <c r="AN256" s="1"/>
    </row>
    <row r="257" spans="1:40" x14ac:dyDescent="0.25">
      <c r="A257" s="2"/>
      <c r="B257" s="2"/>
      <c r="C257" s="2"/>
      <c r="D257" s="2"/>
      <c r="E257" s="2"/>
      <c r="F257" s="2"/>
      <c r="H257" s="2"/>
      <c r="I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9"/>
      <c r="AG257" s="9"/>
      <c r="AH257" s="9"/>
      <c r="AI257" s="2"/>
      <c r="AJ257" s="7"/>
      <c r="AK257" s="1"/>
      <c r="AM257" s="2"/>
      <c r="AN257" s="1"/>
    </row>
    <row r="258" spans="1:40" x14ac:dyDescent="0.25">
      <c r="A258" s="2"/>
      <c r="B258" s="2"/>
      <c r="C258" s="2"/>
      <c r="D258" s="2"/>
      <c r="E258" s="2"/>
      <c r="F258" s="2"/>
      <c r="H258" s="2"/>
      <c r="I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9"/>
      <c r="AG258" s="9"/>
      <c r="AH258" s="9"/>
      <c r="AI258" s="2"/>
      <c r="AJ258" s="7"/>
      <c r="AK258" s="1"/>
      <c r="AM258" s="2"/>
      <c r="AN258" s="1"/>
    </row>
    <row r="259" spans="1:40" x14ac:dyDescent="0.25">
      <c r="A259" s="2"/>
      <c r="B259" s="2"/>
      <c r="C259" s="2"/>
      <c r="D259" s="2"/>
      <c r="E259" s="2"/>
      <c r="F259" s="2"/>
      <c r="H259" s="2"/>
      <c r="I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9"/>
      <c r="AG259" s="9"/>
      <c r="AH259" s="9"/>
      <c r="AI259" s="2"/>
      <c r="AJ259" s="7"/>
      <c r="AK259" s="1"/>
      <c r="AM259" s="2"/>
      <c r="AN259" s="1"/>
    </row>
    <row r="260" spans="1:40" x14ac:dyDescent="0.25">
      <c r="A260" s="2"/>
      <c r="B260" s="2"/>
      <c r="C260" s="2"/>
      <c r="D260" s="2"/>
      <c r="E260" s="2"/>
      <c r="F260" s="2"/>
      <c r="H260" s="2"/>
      <c r="I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9"/>
      <c r="AG260" s="9"/>
      <c r="AH260" s="9"/>
      <c r="AI260" s="2"/>
      <c r="AJ260" s="7"/>
      <c r="AK260" s="1"/>
      <c r="AM260" s="2"/>
      <c r="AN260" s="1"/>
    </row>
    <row r="261" spans="1:40" x14ac:dyDescent="0.25">
      <c r="A261" s="2"/>
      <c r="B261" s="2"/>
      <c r="C261" s="2"/>
      <c r="D261" s="2"/>
      <c r="E261" s="2"/>
      <c r="F261" s="2"/>
      <c r="H261" s="2"/>
      <c r="I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9"/>
      <c r="AG261" s="9"/>
      <c r="AH261" s="9"/>
      <c r="AI261" s="2"/>
      <c r="AJ261" s="7"/>
      <c r="AK261" s="1"/>
      <c r="AM261" s="2"/>
      <c r="AN261" s="1"/>
    </row>
    <row r="262" spans="1:40" x14ac:dyDescent="0.25">
      <c r="A262" s="2"/>
      <c r="B262" s="2"/>
      <c r="C262" s="2"/>
      <c r="D262" s="2"/>
      <c r="E262" s="2"/>
      <c r="F262" s="2"/>
      <c r="H262" s="2"/>
      <c r="I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9"/>
      <c r="AG262" s="9"/>
      <c r="AH262" s="9"/>
      <c r="AI262" s="2"/>
      <c r="AJ262" s="7"/>
      <c r="AK262" s="1"/>
      <c r="AM262" s="2"/>
      <c r="AN262" s="1"/>
    </row>
    <row r="263" spans="1:40" x14ac:dyDescent="0.25">
      <c r="A263" s="2"/>
      <c r="B263" s="2"/>
      <c r="C263" s="2"/>
      <c r="D263" s="2"/>
      <c r="E263" s="2"/>
      <c r="F263" s="2"/>
      <c r="H263" s="2"/>
      <c r="I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9"/>
      <c r="AG263" s="9"/>
      <c r="AH263" s="9"/>
      <c r="AI263" s="2"/>
      <c r="AJ263" s="7"/>
      <c r="AK263" s="1"/>
      <c r="AM263" s="2"/>
      <c r="AN263" s="1"/>
    </row>
    <row r="264" spans="1:40" x14ac:dyDescent="0.25">
      <c r="A264" s="2"/>
      <c r="B264" s="2"/>
      <c r="C264" s="2"/>
      <c r="D264" s="2"/>
      <c r="E264" s="2"/>
      <c r="F264" s="2"/>
      <c r="H264" s="2"/>
      <c r="I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9"/>
      <c r="AG264" s="9"/>
      <c r="AH264" s="9"/>
      <c r="AI264" s="2"/>
      <c r="AJ264" s="7"/>
      <c r="AK264" s="1"/>
      <c r="AM264" s="2"/>
      <c r="AN264" s="1"/>
    </row>
    <row r="265" spans="1:40" x14ac:dyDescent="0.25">
      <c r="A265" s="2"/>
      <c r="B265" s="2"/>
      <c r="C265" s="2"/>
      <c r="D265" s="2"/>
      <c r="E265" s="2"/>
      <c r="F265" s="2"/>
      <c r="H265" s="2"/>
      <c r="I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9"/>
      <c r="AG265" s="9"/>
      <c r="AH265" s="9"/>
      <c r="AI265" s="2"/>
      <c r="AJ265" s="7"/>
      <c r="AK265" s="1"/>
      <c r="AM265" s="2"/>
      <c r="AN265" s="1"/>
    </row>
    <row r="266" spans="1:40" x14ac:dyDescent="0.25">
      <c r="A266" s="2"/>
      <c r="B266" s="2"/>
      <c r="C266" s="2"/>
      <c r="D266" s="2"/>
      <c r="E266" s="2"/>
      <c r="F266" s="2"/>
      <c r="H266" s="2"/>
      <c r="I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9"/>
      <c r="AG266" s="9"/>
      <c r="AH266" s="9"/>
      <c r="AI266" s="2"/>
      <c r="AJ266" s="7"/>
      <c r="AK266" s="1"/>
      <c r="AM266" s="2"/>
      <c r="AN266" s="1"/>
    </row>
    <row r="267" spans="1:40" x14ac:dyDescent="0.25">
      <c r="A267" s="2"/>
      <c r="B267" s="2"/>
      <c r="C267" s="2"/>
      <c r="D267" s="2"/>
      <c r="E267" s="2"/>
      <c r="F267" s="2"/>
      <c r="H267" s="2"/>
      <c r="I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9"/>
      <c r="AG267" s="9"/>
      <c r="AH267" s="9"/>
      <c r="AI267" s="2"/>
      <c r="AJ267" s="7"/>
      <c r="AK267" s="1"/>
      <c r="AM267" s="2"/>
      <c r="AN267" s="1"/>
    </row>
    <row r="268" spans="1:40" x14ac:dyDescent="0.25">
      <c r="A268" s="2"/>
      <c r="B268" s="2"/>
      <c r="C268" s="2"/>
      <c r="D268" s="2"/>
      <c r="E268" s="2"/>
      <c r="F268" s="2"/>
      <c r="H268" s="2"/>
      <c r="I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9"/>
      <c r="AG268" s="9"/>
      <c r="AH268" s="9"/>
      <c r="AI268" s="2"/>
      <c r="AJ268" s="7"/>
      <c r="AK268" s="1"/>
      <c r="AM268" s="2"/>
      <c r="AN268" s="1"/>
    </row>
    <row r="269" spans="1:40" x14ac:dyDescent="0.25">
      <c r="A269" s="2"/>
      <c r="B269" s="2"/>
      <c r="C269" s="2"/>
      <c r="D269" s="2"/>
      <c r="E269" s="2"/>
      <c r="F269" s="2"/>
      <c r="H269" s="2"/>
      <c r="I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9"/>
      <c r="AG269" s="9"/>
      <c r="AH269" s="9"/>
      <c r="AI269" s="2"/>
      <c r="AJ269" s="7"/>
      <c r="AK269" s="1"/>
      <c r="AM269" s="2"/>
      <c r="AN269" s="1"/>
    </row>
    <row r="270" spans="1:40" x14ac:dyDescent="0.25">
      <c r="A270" s="2"/>
      <c r="B270" s="2"/>
      <c r="C270" s="2"/>
      <c r="D270" s="2"/>
      <c r="E270" s="2"/>
      <c r="F270" s="2"/>
      <c r="H270" s="2"/>
      <c r="I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9"/>
      <c r="AG270" s="9"/>
      <c r="AH270" s="9"/>
      <c r="AI270" s="2"/>
      <c r="AJ270" s="7"/>
      <c r="AK270" s="1"/>
      <c r="AM270" s="2"/>
      <c r="AN270" s="1"/>
    </row>
    <row r="271" spans="1:40" x14ac:dyDescent="0.25">
      <c r="A271" s="2"/>
      <c r="B271" s="2"/>
      <c r="C271" s="2"/>
      <c r="D271" s="2"/>
      <c r="E271" s="2"/>
      <c r="F271" s="2"/>
      <c r="H271" s="2"/>
      <c r="I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9"/>
      <c r="AG271" s="9"/>
      <c r="AH271" s="9"/>
      <c r="AI271" s="2"/>
      <c r="AJ271" s="7"/>
      <c r="AK271" s="1"/>
      <c r="AM271" s="2"/>
      <c r="AN271" s="1"/>
    </row>
    <row r="272" spans="1:40" x14ac:dyDescent="0.25">
      <c r="A272" s="2"/>
      <c r="B272" s="2"/>
      <c r="C272" s="2"/>
      <c r="D272" s="2"/>
      <c r="E272" s="2"/>
      <c r="F272" s="2"/>
      <c r="H272" s="2"/>
      <c r="I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9"/>
      <c r="AG272" s="9"/>
      <c r="AH272" s="9"/>
      <c r="AI272" s="2"/>
      <c r="AJ272" s="7"/>
      <c r="AK272" s="1"/>
      <c r="AM272" s="2"/>
      <c r="AN272" s="1"/>
    </row>
    <row r="273" spans="1:40" x14ac:dyDescent="0.25">
      <c r="A273" s="2"/>
      <c r="B273" s="2"/>
      <c r="C273" s="2"/>
      <c r="D273" s="2"/>
      <c r="E273" s="2"/>
      <c r="F273" s="2"/>
      <c r="H273" s="2"/>
      <c r="I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9"/>
      <c r="AG273" s="9"/>
      <c r="AH273" s="9"/>
      <c r="AI273" s="2"/>
      <c r="AJ273" s="7"/>
      <c r="AK273" s="1"/>
      <c r="AM273" s="2"/>
      <c r="AN273" s="1"/>
    </row>
    <row r="274" spans="1:40" x14ac:dyDescent="0.25">
      <c r="A274" s="2"/>
      <c r="B274" s="2"/>
      <c r="C274" s="2"/>
      <c r="D274" s="2"/>
      <c r="E274" s="2"/>
      <c r="F274" s="2"/>
      <c r="H274" s="2"/>
      <c r="I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9"/>
      <c r="AG274" s="9"/>
      <c r="AH274" s="9"/>
      <c r="AI274" s="2"/>
      <c r="AJ274" s="7"/>
      <c r="AK274" s="1"/>
      <c r="AM274" s="2"/>
      <c r="AN274" s="1"/>
    </row>
    <row r="275" spans="1:40" x14ac:dyDescent="0.25">
      <c r="A275" s="2"/>
      <c r="B275" s="2"/>
      <c r="C275" s="2"/>
      <c r="D275" s="2"/>
      <c r="E275" s="2"/>
      <c r="F275" s="2"/>
      <c r="H275" s="2"/>
      <c r="I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9"/>
      <c r="AG275" s="9"/>
      <c r="AH275" s="9"/>
      <c r="AI275" s="2"/>
      <c r="AJ275" s="7"/>
      <c r="AK275" s="1"/>
      <c r="AM275" s="2"/>
      <c r="AN275" s="1"/>
    </row>
    <row r="276" spans="1:40" x14ac:dyDescent="0.25">
      <c r="A276" s="2"/>
      <c r="B276" s="2"/>
      <c r="C276" s="2"/>
      <c r="D276" s="2"/>
      <c r="E276" s="2"/>
      <c r="F276" s="2"/>
      <c r="H276" s="2"/>
      <c r="I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9"/>
      <c r="AG276" s="9"/>
      <c r="AH276" s="9"/>
      <c r="AI276" s="2"/>
      <c r="AJ276" s="7"/>
      <c r="AK276" s="1"/>
      <c r="AM276" s="2"/>
      <c r="AN276" s="1"/>
    </row>
    <row r="277" spans="1:40" x14ac:dyDescent="0.25">
      <c r="A277" s="2"/>
      <c r="B277" s="2"/>
      <c r="C277" s="2"/>
      <c r="D277" s="2"/>
      <c r="E277" s="2"/>
      <c r="F277" s="2"/>
      <c r="H277" s="2"/>
      <c r="I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9"/>
      <c r="AG277" s="9"/>
      <c r="AH277" s="9"/>
      <c r="AI277" s="2"/>
      <c r="AJ277" s="7"/>
      <c r="AK277" s="1"/>
      <c r="AM277" s="2"/>
      <c r="AN277" s="1"/>
    </row>
    <row r="278" spans="1:40" x14ac:dyDescent="0.25">
      <c r="A278" s="2"/>
      <c r="B278" s="2"/>
      <c r="C278" s="2"/>
      <c r="D278" s="2"/>
      <c r="E278" s="2"/>
      <c r="F278" s="2"/>
      <c r="H278" s="2"/>
      <c r="I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9"/>
      <c r="AG278" s="9"/>
      <c r="AH278" s="9"/>
      <c r="AI278" s="2"/>
      <c r="AJ278" s="7"/>
      <c r="AK278" s="1"/>
      <c r="AM278" s="2"/>
      <c r="AN278" s="1"/>
    </row>
    <row r="279" spans="1:40" x14ac:dyDescent="0.25">
      <c r="A279" s="2"/>
      <c r="B279" s="2"/>
      <c r="C279" s="2"/>
      <c r="D279" s="2"/>
      <c r="E279" s="2"/>
      <c r="F279" s="2"/>
      <c r="H279" s="2"/>
      <c r="I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9"/>
      <c r="AG279" s="9"/>
      <c r="AH279" s="9"/>
      <c r="AI279" s="2"/>
      <c r="AJ279" s="7"/>
      <c r="AK279" s="1"/>
      <c r="AM279" s="2"/>
      <c r="AN279" s="1"/>
    </row>
    <row r="280" spans="1:40" x14ac:dyDescent="0.25">
      <c r="A280" s="2"/>
      <c r="B280" s="2"/>
      <c r="C280" s="2"/>
      <c r="D280" s="2"/>
      <c r="E280" s="2"/>
      <c r="F280" s="2"/>
      <c r="H280" s="2"/>
      <c r="I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9"/>
      <c r="AG280" s="9"/>
      <c r="AH280" s="9"/>
      <c r="AI280" s="2"/>
      <c r="AJ280" s="7"/>
      <c r="AK280" s="1"/>
      <c r="AM280" s="2"/>
      <c r="AN280" s="1"/>
    </row>
    <row r="281" spans="1:40" x14ac:dyDescent="0.25">
      <c r="A281" s="2"/>
      <c r="B281" s="2"/>
      <c r="C281" s="2"/>
      <c r="D281" s="2"/>
      <c r="E281" s="2"/>
      <c r="F281" s="2"/>
      <c r="H281" s="2"/>
      <c r="I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9"/>
      <c r="AG281" s="9"/>
      <c r="AH281" s="9"/>
      <c r="AI281" s="2"/>
      <c r="AJ281" s="7"/>
      <c r="AK281" s="1"/>
      <c r="AM281" s="2"/>
      <c r="AN281" s="1"/>
    </row>
    <row r="282" spans="1:40" x14ac:dyDescent="0.25">
      <c r="A282" s="2"/>
      <c r="B282" s="2"/>
      <c r="C282" s="2"/>
      <c r="D282" s="2"/>
      <c r="E282" s="2"/>
      <c r="F282" s="2"/>
      <c r="H282" s="2"/>
      <c r="I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9"/>
      <c r="AG282" s="9"/>
      <c r="AH282" s="9"/>
      <c r="AI282" s="2"/>
      <c r="AJ282" s="7"/>
      <c r="AK282" s="1"/>
      <c r="AM282" s="2"/>
      <c r="AN282" s="1"/>
    </row>
    <row r="283" spans="1:40" x14ac:dyDescent="0.25">
      <c r="A283" s="2"/>
      <c r="B283" s="2"/>
      <c r="C283" s="2"/>
      <c r="D283" s="2"/>
      <c r="E283" s="2"/>
      <c r="F283" s="2"/>
      <c r="H283" s="2"/>
      <c r="I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9"/>
      <c r="AG283" s="9"/>
      <c r="AH283" s="9"/>
      <c r="AI283" s="2"/>
      <c r="AJ283" s="7"/>
      <c r="AK283" s="1"/>
      <c r="AM283" s="2"/>
      <c r="AN283" s="1"/>
    </row>
    <row r="284" spans="1:40" x14ac:dyDescent="0.25">
      <c r="A284" s="2"/>
      <c r="B284" s="2"/>
      <c r="C284" s="2"/>
      <c r="D284" s="2"/>
      <c r="E284" s="2"/>
      <c r="F284" s="2"/>
      <c r="H284" s="2"/>
      <c r="I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9"/>
      <c r="AG284" s="9"/>
      <c r="AH284" s="9"/>
      <c r="AI284" s="2"/>
      <c r="AJ284" s="7"/>
      <c r="AK284" s="1"/>
      <c r="AM284" s="2"/>
      <c r="AN284" s="1"/>
    </row>
    <row r="285" spans="1:40" x14ac:dyDescent="0.25">
      <c r="A285" s="2"/>
      <c r="B285" s="2"/>
      <c r="C285" s="2"/>
      <c r="D285" s="2"/>
      <c r="E285" s="2"/>
      <c r="F285" s="2"/>
      <c r="H285" s="2"/>
      <c r="I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9"/>
      <c r="AG285" s="9"/>
      <c r="AH285" s="9"/>
      <c r="AI285" s="2"/>
      <c r="AJ285" s="7"/>
      <c r="AK285" s="1"/>
      <c r="AM285" s="2"/>
      <c r="AN285" s="1"/>
    </row>
    <row r="286" spans="1:40" x14ac:dyDescent="0.25">
      <c r="A286" s="2"/>
      <c r="B286" s="2"/>
      <c r="C286" s="2"/>
      <c r="D286" s="2"/>
      <c r="E286" s="2"/>
      <c r="F286" s="2"/>
      <c r="H286" s="2"/>
      <c r="I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9"/>
      <c r="AG286" s="9"/>
      <c r="AH286" s="9"/>
      <c r="AI286" s="2"/>
      <c r="AJ286" s="7"/>
      <c r="AK286" s="1"/>
      <c r="AM286" s="2"/>
      <c r="AN286" s="1"/>
    </row>
    <row r="287" spans="1:40" x14ac:dyDescent="0.25">
      <c r="A287" s="2"/>
      <c r="B287" s="2"/>
      <c r="C287" s="2"/>
      <c r="D287" s="2"/>
      <c r="E287" s="2"/>
      <c r="F287" s="2"/>
      <c r="H287" s="2"/>
      <c r="I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9"/>
      <c r="AG287" s="9"/>
      <c r="AH287" s="9"/>
      <c r="AI287" s="2"/>
      <c r="AJ287" s="7"/>
      <c r="AK287" s="1"/>
      <c r="AM287" s="2"/>
      <c r="AN287" s="1"/>
    </row>
    <row r="288" spans="1:40" x14ac:dyDescent="0.25">
      <c r="A288" s="2"/>
      <c r="B288" s="2"/>
      <c r="C288" s="2"/>
      <c r="D288" s="2"/>
      <c r="E288" s="2"/>
      <c r="F288" s="2"/>
      <c r="H288" s="2"/>
      <c r="I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9"/>
      <c r="AG288" s="9"/>
      <c r="AH288" s="9"/>
      <c r="AI288" s="2"/>
      <c r="AJ288" s="7"/>
      <c r="AK288" s="1"/>
      <c r="AM288" s="2"/>
      <c r="AN288" s="1"/>
    </row>
    <row r="289" spans="1:40" x14ac:dyDescent="0.25">
      <c r="A289" s="2"/>
      <c r="B289" s="2"/>
      <c r="C289" s="2"/>
      <c r="D289" s="2"/>
      <c r="E289" s="2"/>
      <c r="F289" s="2"/>
      <c r="H289" s="2"/>
      <c r="I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9"/>
      <c r="AG289" s="9"/>
      <c r="AH289" s="9"/>
      <c r="AI289" s="2"/>
      <c r="AJ289" s="7"/>
      <c r="AK289" s="1"/>
      <c r="AM289" s="2"/>
      <c r="AN289" s="1"/>
    </row>
    <row r="290" spans="1:40" x14ac:dyDescent="0.25">
      <c r="A290" s="2"/>
      <c r="B290" s="2"/>
      <c r="C290" s="2"/>
      <c r="D290" s="2"/>
      <c r="E290" s="2"/>
      <c r="F290" s="2"/>
      <c r="H290" s="2"/>
      <c r="I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9"/>
      <c r="AG290" s="9"/>
      <c r="AH290" s="9"/>
      <c r="AI290" s="2"/>
      <c r="AJ290" s="7"/>
      <c r="AK290" s="1"/>
      <c r="AM290" s="2"/>
      <c r="AN290" s="1"/>
    </row>
    <row r="291" spans="1:40" x14ac:dyDescent="0.25">
      <c r="A291" s="2"/>
      <c r="B291" s="2"/>
      <c r="C291" s="2"/>
      <c r="D291" s="2"/>
      <c r="E291" s="2"/>
      <c r="F291" s="2"/>
      <c r="H291" s="2"/>
      <c r="I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9"/>
      <c r="AG291" s="9"/>
      <c r="AH291" s="9"/>
      <c r="AI291" s="2"/>
      <c r="AJ291" s="7"/>
      <c r="AK291" s="1"/>
      <c r="AM291" s="2"/>
      <c r="AN291" s="1"/>
    </row>
    <row r="292" spans="1:40" x14ac:dyDescent="0.25">
      <c r="A292" s="2"/>
      <c r="B292" s="2"/>
      <c r="C292" s="2"/>
      <c r="D292" s="2"/>
      <c r="E292" s="2"/>
      <c r="F292" s="2"/>
      <c r="H292" s="2"/>
      <c r="I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9"/>
      <c r="AG292" s="9"/>
      <c r="AH292" s="9"/>
      <c r="AI292" s="2"/>
      <c r="AJ292" s="7"/>
      <c r="AK292" s="1"/>
      <c r="AM292" s="2"/>
      <c r="AN292" s="1"/>
    </row>
    <row r="293" spans="1:40" x14ac:dyDescent="0.25">
      <c r="A293" s="2"/>
      <c r="B293" s="2"/>
      <c r="C293" s="2"/>
      <c r="D293" s="2"/>
      <c r="E293" s="2"/>
      <c r="F293" s="2"/>
      <c r="H293" s="2"/>
      <c r="I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9"/>
      <c r="AG293" s="9"/>
      <c r="AH293" s="9"/>
      <c r="AI293" s="2"/>
      <c r="AJ293" s="7"/>
      <c r="AK293" s="1"/>
      <c r="AM293" s="2"/>
      <c r="AN293" s="1"/>
    </row>
    <row r="294" spans="1:40" x14ac:dyDescent="0.25">
      <c r="A294" s="2"/>
      <c r="B294" s="2"/>
      <c r="C294" s="2"/>
      <c r="D294" s="2"/>
      <c r="E294" s="2"/>
      <c r="F294" s="2"/>
      <c r="H294" s="2"/>
      <c r="I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9"/>
      <c r="AG294" s="9"/>
      <c r="AH294" s="9"/>
      <c r="AI294" s="2"/>
      <c r="AJ294" s="7"/>
      <c r="AK294" s="1"/>
      <c r="AM294" s="2"/>
      <c r="AN294" s="1"/>
    </row>
    <row r="295" spans="1:40" x14ac:dyDescent="0.25">
      <c r="A295" s="2"/>
      <c r="B295" s="2"/>
      <c r="C295" s="2"/>
      <c r="D295" s="2"/>
      <c r="E295" s="2"/>
      <c r="F295" s="2"/>
      <c r="H295" s="2"/>
      <c r="I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9"/>
      <c r="AG295" s="9"/>
      <c r="AH295" s="9"/>
      <c r="AI295" s="2"/>
      <c r="AJ295" s="7"/>
      <c r="AK295" s="1"/>
      <c r="AM295" s="2"/>
      <c r="AN295" s="1"/>
    </row>
    <row r="296" spans="1:40" x14ac:dyDescent="0.25">
      <c r="A296" s="2"/>
      <c r="B296" s="2"/>
      <c r="C296" s="2"/>
      <c r="D296" s="2"/>
      <c r="E296" s="2"/>
      <c r="F296" s="2"/>
      <c r="H296" s="2"/>
      <c r="I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9"/>
      <c r="AG296" s="9"/>
      <c r="AH296" s="9"/>
      <c r="AI296" s="2"/>
      <c r="AJ296" s="7"/>
      <c r="AK296" s="1"/>
      <c r="AM296" s="2"/>
      <c r="AN296" s="1"/>
    </row>
    <row r="297" spans="1:40" x14ac:dyDescent="0.25">
      <c r="A297" s="2"/>
      <c r="B297" s="2"/>
      <c r="C297" s="2"/>
      <c r="D297" s="2"/>
      <c r="E297" s="2"/>
      <c r="F297" s="2"/>
      <c r="H297" s="2"/>
      <c r="I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9"/>
      <c r="AG297" s="9"/>
      <c r="AH297" s="9"/>
      <c r="AI297" s="2"/>
      <c r="AJ297" s="7"/>
      <c r="AK297" s="1"/>
      <c r="AM297" s="2"/>
      <c r="AN297" s="1"/>
    </row>
    <row r="298" spans="1:40" x14ac:dyDescent="0.25">
      <c r="A298" s="2"/>
      <c r="B298" s="2"/>
      <c r="C298" s="2"/>
      <c r="D298" s="2"/>
      <c r="E298" s="2"/>
      <c r="F298" s="2"/>
      <c r="H298" s="2"/>
      <c r="I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9"/>
      <c r="AG298" s="9"/>
      <c r="AH298" s="9"/>
      <c r="AI298" s="2"/>
      <c r="AJ298" s="7"/>
      <c r="AK298" s="1"/>
      <c r="AM298" s="2"/>
      <c r="AN298" s="1"/>
    </row>
    <row r="299" spans="1:40" x14ac:dyDescent="0.25">
      <c r="A299" s="2"/>
      <c r="B299" s="2"/>
      <c r="C299" s="2"/>
      <c r="D299" s="2"/>
      <c r="E299" s="2"/>
      <c r="F299" s="2"/>
      <c r="H299" s="2"/>
      <c r="I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9"/>
      <c r="AG299" s="9"/>
      <c r="AH299" s="9"/>
      <c r="AI299" s="2"/>
      <c r="AJ299" s="7"/>
      <c r="AK299" s="1"/>
      <c r="AM299" s="2"/>
      <c r="AN299" s="1"/>
    </row>
    <row r="300" spans="1:40" x14ac:dyDescent="0.25">
      <c r="A300" s="2"/>
      <c r="B300" s="2"/>
      <c r="C300" s="2"/>
      <c r="D300" s="2"/>
      <c r="E300" s="2"/>
      <c r="F300" s="2"/>
      <c r="H300" s="2"/>
      <c r="I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9"/>
      <c r="AG300" s="9"/>
      <c r="AH300" s="9"/>
      <c r="AI300" s="2"/>
      <c r="AJ300" s="7"/>
      <c r="AK300" s="1"/>
      <c r="AM300" s="2"/>
      <c r="AN300" s="1"/>
    </row>
    <row r="301" spans="1:40" x14ac:dyDescent="0.25">
      <c r="A301" s="2"/>
      <c r="B301" s="2"/>
      <c r="C301" s="2"/>
      <c r="D301" s="2"/>
      <c r="E301" s="2"/>
      <c r="F301" s="2"/>
      <c r="H301" s="2"/>
      <c r="I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9"/>
      <c r="AG301" s="9"/>
      <c r="AH301" s="9"/>
      <c r="AI301" s="2"/>
      <c r="AJ301" s="7"/>
      <c r="AK301" s="1"/>
      <c r="AM301" s="2"/>
      <c r="AN301" s="1"/>
    </row>
    <row r="302" spans="1:40" x14ac:dyDescent="0.25">
      <c r="A302" s="2"/>
      <c r="B302" s="2"/>
      <c r="C302" s="2"/>
      <c r="D302" s="2"/>
      <c r="E302" s="2"/>
      <c r="F302" s="2"/>
      <c r="H302" s="2"/>
      <c r="I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9"/>
      <c r="AG302" s="9"/>
      <c r="AH302" s="9"/>
      <c r="AI302" s="2"/>
      <c r="AJ302" s="7"/>
      <c r="AK302" s="1"/>
      <c r="AM302" s="2"/>
      <c r="AN302" s="1"/>
    </row>
    <row r="303" spans="1:40" x14ac:dyDescent="0.25">
      <c r="A303" s="2"/>
      <c r="B303" s="2"/>
      <c r="C303" s="2"/>
      <c r="D303" s="2"/>
      <c r="E303" s="2"/>
      <c r="F303" s="2"/>
      <c r="H303" s="2"/>
      <c r="I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9"/>
      <c r="AG303" s="9"/>
      <c r="AH303" s="9"/>
      <c r="AI303" s="2"/>
      <c r="AJ303" s="7"/>
      <c r="AK303" s="1"/>
      <c r="AM303" s="2"/>
      <c r="AN303" s="1"/>
    </row>
    <row r="304" spans="1:40" x14ac:dyDescent="0.25">
      <c r="A304" s="2"/>
      <c r="B304" s="2"/>
      <c r="C304" s="2"/>
      <c r="D304" s="2"/>
      <c r="E304" s="2"/>
      <c r="F304" s="2"/>
      <c r="H304" s="2"/>
      <c r="I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9"/>
      <c r="AG304" s="9"/>
      <c r="AH304" s="9"/>
      <c r="AI304" s="2"/>
      <c r="AJ304" s="7"/>
      <c r="AK304" s="1"/>
      <c r="AM304" s="2"/>
      <c r="AN304" s="1"/>
    </row>
    <row r="305" spans="1:40" x14ac:dyDescent="0.25">
      <c r="A305" s="2"/>
      <c r="B305" s="2"/>
      <c r="C305" s="2"/>
      <c r="D305" s="2"/>
      <c r="E305" s="2"/>
      <c r="F305" s="2"/>
      <c r="H305" s="2"/>
      <c r="I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9"/>
      <c r="AG305" s="9"/>
      <c r="AH305" s="9"/>
      <c r="AI305" s="2"/>
      <c r="AJ305" s="7"/>
      <c r="AK305" s="1"/>
      <c r="AM305" s="2"/>
      <c r="AN305" s="1"/>
    </row>
    <row r="306" spans="1:40" x14ac:dyDescent="0.25">
      <c r="A306" s="2"/>
      <c r="B306" s="2"/>
      <c r="C306" s="2"/>
      <c r="D306" s="2"/>
      <c r="E306" s="2"/>
      <c r="F306" s="2"/>
      <c r="H306" s="2"/>
      <c r="I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9"/>
      <c r="AG306" s="9"/>
      <c r="AH306" s="9"/>
      <c r="AI306" s="2"/>
      <c r="AJ306" s="7"/>
      <c r="AK306" s="1"/>
      <c r="AM306" s="2"/>
      <c r="AN306" s="1"/>
    </row>
    <row r="307" spans="1:40" x14ac:dyDescent="0.25">
      <c r="A307" s="2"/>
      <c r="B307" s="2"/>
      <c r="C307" s="2"/>
      <c r="D307" s="2"/>
      <c r="E307" s="2"/>
      <c r="F307" s="2"/>
      <c r="H307" s="2"/>
      <c r="I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9"/>
      <c r="AG307" s="9"/>
      <c r="AH307" s="9"/>
      <c r="AI307" s="2"/>
      <c r="AJ307" s="7"/>
      <c r="AK307" s="1"/>
      <c r="AM307" s="2"/>
      <c r="AN307" s="1"/>
    </row>
    <row r="308" spans="1:40" x14ac:dyDescent="0.25">
      <c r="A308" s="2"/>
      <c r="B308" s="2"/>
      <c r="C308" s="2"/>
      <c r="D308" s="2"/>
      <c r="E308" s="2"/>
      <c r="F308" s="2"/>
      <c r="H308" s="2"/>
      <c r="I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9"/>
      <c r="AG308" s="9"/>
      <c r="AH308" s="9"/>
      <c r="AI308" s="2"/>
      <c r="AJ308" s="7"/>
      <c r="AK308" s="1"/>
      <c r="AM308" s="2"/>
      <c r="AN308" s="1"/>
    </row>
    <row r="309" spans="1:40" x14ac:dyDescent="0.25">
      <c r="A309" s="2"/>
      <c r="B309" s="2"/>
      <c r="C309" s="2"/>
      <c r="D309" s="2"/>
      <c r="E309" s="2"/>
      <c r="F309" s="2"/>
      <c r="H309" s="2"/>
      <c r="I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9"/>
      <c r="AG309" s="9"/>
      <c r="AH309" s="9"/>
      <c r="AI309" s="2"/>
      <c r="AJ309" s="7"/>
      <c r="AK309" s="1"/>
      <c r="AM309" s="2"/>
      <c r="AN309" s="1"/>
    </row>
    <row r="310" spans="1:40" x14ac:dyDescent="0.25">
      <c r="A310" s="2"/>
      <c r="B310" s="2"/>
      <c r="C310" s="2"/>
      <c r="D310" s="2"/>
      <c r="E310" s="2"/>
      <c r="F310" s="2"/>
      <c r="H310" s="2"/>
      <c r="I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9"/>
      <c r="AG310" s="9"/>
      <c r="AH310" s="9"/>
      <c r="AI310" s="2"/>
      <c r="AJ310" s="7"/>
      <c r="AK310" s="1"/>
      <c r="AM310" s="2"/>
      <c r="AN310" s="1"/>
    </row>
    <row r="311" spans="1:40" x14ac:dyDescent="0.25">
      <c r="A311" s="2"/>
      <c r="B311" s="2"/>
      <c r="C311" s="2"/>
      <c r="D311" s="2"/>
      <c r="E311" s="2"/>
      <c r="F311" s="2"/>
      <c r="H311" s="2"/>
      <c r="I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9"/>
      <c r="AG311" s="9"/>
      <c r="AH311" s="9"/>
      <c r="AI311" s="2"/>
      <c r="AJ311" s="7"/>
      <c r="AK311" s="1"/>
      <c r="AM311" s="2"/>
      <c r="AN311" s="1"/>
    </row>
    <row r="312" spans="1:40" x14ac:dyDescent="0.25">
      <c r="A312" s="2"/>
      <c r="B312" s="2"/>
      <c r="C312" s="2"/>
      <c r="D312" s="2"/>
      <c r="E312" s="2"/>
      <c r="F312" s="2"/>
      <c r="H312" s="2"/>
      <c r="I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9"/>
      <c r="AG312" s="9"/>
      <c r="AH312" s="9"/>
      <c r="AI312" s="2"/>
      <c r="AJ312" s="7"/>
      <c r="AK312" s="1"/>
      <c r="AM312" s="2"/>
      <c r="AN312" s="1"/>
    </row>
    <row r="313" spans="1:40" x14ac:dyDescent="0.25">
      <c r="A313" s="2"/>
      <c r="B313" s="2"/>
      <c r="C313" s="2"/>
      <c r="D313" s="2"/>
      <c r="E313" s="2"/>
      <c r="F313" s="2"/>
      <c r="H313" s="2"/>
      <c r="I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9"/>
      <c r="AG313" s="9"/>
      <c r="AH313" s="9"/>
      <c r="AI313" s="2"/>
      <c r="AJ313" s="7"/>
      <c r="AK313" s="1"/>
      <c r="AM313" s="2"/>
      <c r="AN313" s="1"/>
    </row>
    <row r="314" spans="1:40" x14ac:dyDescent="0.25">
      <c r="A314" s="2"/>
      <c r="B314" s="2"/>
      <c r="C314" s="2"/>
      <c r="D314" s="2"/>
      <c r="E314" s="2"/>
      <c r="F314" s="2"/>
      <c r="H314" s="2"/>
      <c r="I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9"/>
      <c r="AG314" s="9"/>
      <c r="AH314" s="9"/>
      <c r="AI314" s="2"/>
      <c r="AJ314" s="7"/>
      <c r="AK314" s="1"/>
      <c r="AM314" s="2"/>
      <c r="AN314" s="1"/>
    </row>
    <row r="315" spans="1:40" x14ac:dyDescent="0.25">
      <c r="A315" s="2"/>
      <c r="B315" s="2"/>
      <c r="C315" s="2"/>
      <c r="D315" s="2"/>
      <c r="E315" s="2"/>
      <c r="F315" s="2"/>
      <c r="H315" s="2"/>
      <c r="I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9"/>
      <c r="AG315" s="9"/>
      <c r="AH315" s="9"/>
      <c r="AI315" s="2"/>
      <c r="AJ315" s="7"/>
      <c r="AK315" s="1"/>
      <c r="AM315" s="2"/>
      <c r="AN315" s="1"/>
    </row>
    <row r="316" spans="1:40" x14ac:dyDescent="0.25">
      <c r="A316" s="2"/>
      <c r="B316" s="2"/>
      <c r="C316" s="2"/>
      <c r="D316" s="2"/>
      <c r="E316" s="2"/>
      <c r="F316" s="2"/>
      <c r="H316" s="2"/>
      <c r="I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9"/>
      <c r="AG316" s="9"/>
      <c r="AH316" s="9"/>
      <c r="AI316" s="2"/>
      <c r="AJ316" s="7"/>
      <c r="AK316" s="1"/>
      <c r="AM316" s="2"/>
      <c r="AN316" s="1"/>
    </row>
    <row r="317" spans="1:40" x14ac:dyDescent="0.25">
      <c r="A317" s="2"/>
      <c r="B317" s="2"/>
      <c r="C317" s="2"/>
      <c r="D317" s="2"/>
      <c r="E317" s="2"/>
      <c r="F317" s="2"/>
      <c r="H317" s="2"/>
      <c r="I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9"/>
      <c r="AG317" s="9"/>
      <c r="AH317" s="9"/>
      <c r="AI317" s="2"/>
      <c r="AJ317" s="7"/>
      <c r="AK317" s="1"/>
      <c r="AM317" s="2"/>
      <c r="AN317" s="1"/>
    </row>
    <row r="318" spans="1:40" x14ac:dyDescent="0.25">
      <c r="A318" s="2"/>
      <c r="B318" s="2"/>
      <c r="C318" s="2"/>
      <c r="D318" s="2"/>
      <c r="E318" s="2"/>
      <c r="F318" s="2"/>
      <c r="H318" s="2"/>
      <c r="I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9"/>
      <c r="AG318" s="9"/>
      <c r="AH318" s="9"/>
      <c r="AI318" s="2"/>
      <c r="AJ318" s="7"/>
      <c r="AK318" s="1"/>
      <c r="AM318" s="2"/>
      <c r="AN318" s="1"/>
    </row>
    <row r="319" spans="1:40" x14ac:dyDescent="0.25">
      <c r="A319" s="2"/>
      <c r="B319" s="2"/>
      <c r="C319" s="2"/>
      <c r="D319" s="2"/>
      <c r="E319" s="2"/>
      <c r="F319" s="2"/>
      <c r="H319" s="2"/>
      <c r="I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9"/>
      <c r="AG319" s="9"/>
      <c r="AH319" s="9"/>
      <c r="AI319" s="2"/>
      <c r="AJ319" s="7"/>
      <c r="AK319" s="1"/>
      <c r="AM319" s="2"/>
      <c r="AN319" s="1"/>
    </row>
    <row r="320" spans="1:40" x14ac:dyDescent="0.25">
      <c r="A320" s="2"/>
      <c r="B320" s="2"/>
      <c r="C320" s="2"/>
      <c r="D320" s="2"/>
      <c r="E320" s="2"/>
      <c r="F320" s="2"/>
      <c r="H320" s="2"/>
      <c r="I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9"/>
      <c r="AG320" s="9"/>
      <c r="AH320" s="9"/>
      <c r="AI320" s="2"/>
      <c r="AJ320" s="7"/>
      <c r="AK320" s="1"/>
      <c r="AM320" s="2"/>
      <c r="AN320" s="1"/>
    </row>
    <row r="321" spans="1:40" x14ac:dyDescent="0.25">
      <c r="A321" s="2"/>
      <c r="B321" s="2"/>
      <c r="C321" s="2"/>
      <c r="D321" s="2"/>
      <c r="E321" s="2"/>
      <c r="F321" s="2"/>
      <c r="H321" s="2"/>
      <c r="I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9"/>
      <c r="AG321" s="9"/>
      <c r="AH321" s="9"/>
      <c r="AI321" s="2"/>
      <c r="AJ321" s="7"/>
      <c r="AK321" s="1"/>
      <c r="AM321" s="2"/>
      <c r="AN321" s="1"/>
    </row>
    <row r="322" spans="1:40" x14ac:dyDescent="0.25">
      <c r="A322" s="2"/>
      <c r="B322" s="2"/>
      <c r="C322" s="2"/>
      <c r="D322" s="2"/>
      <c r="E322" s="2"/>
      <c r="F322" s="2"/>
      <c r="H322" s="2"/>
      <c r="I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9"/>
      <c r="AG322" s="9"/>
      <c r="AH322" s="9"/>
      <c r="AI322" s="2"/>
      <c r="AJ322" s="7"/>
      <c r="AK322" s="1"/>
      <c r="AM322" s="2"/>
      <c r="AN322" s="1"/>
    </row>
    <row r="323" spans="1:40" x14ac:dyDescent="0.25">
      <c r="A323" s="2"/>
      <c r="B323" s="2"/>
      <c r="C323" s="2"/>
      <c r="D323" s="2"/>
      <c r="E323" s="2"/>
      <c r="F323" s="2"/>
      <c r="H323" s="2"/>
      <c r="I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9"/>
      <c r="AG323" s="9"/>
      <c r="AH323" s="9"/>
      <c r="AI323" s="2"/>
      <c r="AJ323" s="7"/>
      <c r="AK323" s="1"/>
      <c r="AM323" s="2"/>
      <c r="AN323" s="1"/>
    </row>
    <row r="324" spans="1:40" x14ac:dyDescent="0.25">
      <c r="A324" s="2"/>
      <c r="B324" s="2"/>
      <c r="C324" s="2"/>
      <c r="D324" s="2"/>
      <c r="E324" s="2"/>
      <c r="F324" s="2"/>
      <c r="H324" s="2"/>
      <c r="I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9"/>
      <c r="AG324" s="9"/>
      <c r="AH324" s="9"/>
      <c r="AI324" s="2"/>
      <c r="AJ324" s="7"/>
      <c r="AK324" s="1"/>
      <c r="AM324" s="2"/>
      <c r="AN324" s="1"/>
    </row>
    <row r="325" spans="1:40" x14ac:dyDescent="0.25">
      <c r="A325" s="2"/>
      <c r="B325" s="2"/>
      <c r="C325" s="2"/>
      <c r="D325" s="2"/>
      <c r="E325" s="2"/>
      <c r="F325" s="2"/>
      <c r="H325" s="2"/>
      <c r="I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9"/>
      <c r="AG325" s="9"/>
      <c r="AH325" s="9"/>
      <c r="AI325" s="2"/>
      <c r="AJ325" s="7"/>
      <c r="AK325" s="1"/>
      <c r="AM325" s="2"/>
      <c r="AN325" s="1"/>
    </row>
    <row r="326" spans="1:40" x14ac:dyDescent="0.25">
      <c r="A326" s="2"/>
      <c r="B326" s="2"/>
      <c r="C326" s="2"/>
      <c r="D326" s="2"/>
      <c r="E326" s="2"/>
      <c r="F326" s="2"/>
      <c r="H326" s="2"/>
      <c r="I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9"/>
      <c r="AG326" s="9"/>
      <c r="AH326" s="9"/>
      <c r="AI326" s="2"/>
      <c r="AJ326" s="7"/>
      <c r="AK326" s="1"/>
      <c r="AM326" s="2"/>
      <c r="AN326" s="1"/>
    </row>
    <row r="327" spans="1:40" x14ac:dyDescent="0.25">
      <c r="A327" s="2"/>
      <c r="B327" s="2"/>
      <c r="C327" s="2"/>
      <c r="D327" s="2"/>
      <c r="E327" s="2"/>
      <c r="F327" s="2"/>
      <c r="H327" s="2"/>
      <c r="I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9"/>
      <c r="AG327" s="9"/>
      <c r="AH327" s="9"/>
      <c r="AI327" s="2"/>
      <c r="AJ327" s="7"/>
      <c r="AK327" s="1"/>
      <c r="AM327" s="2"/>
      <c r="AN327" s="1"/>
    </row>
    <row r="328" spans="1:40" x14ac:dyDescent="0.25">
      <c r="A328" s="2"/>
      <c r="B328" s="2"/>
      <c r="C328" s="2"/>
      <c r="D328" s="2"/>
      <c r="E328" s="2"/>
      <c r="F328" s="2"/>
      <c r="H328" s="2"/>
      <c r="I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9"/>
      <c r="AG328" s="9"/>
      <c r="AH328" s="9"/>
      <c r="AI328" s="2"/>
      <c r="AJ328" s="7"/>
      <c r="AK328" s="1"/>
      <c r="AM328" s="2"/>
      <c r="AN328" s="1"/>
    </row>
    <row r="329" spans="1:40" x14ac:dyDescent="0.25">
      <c r="A329" s="2"/>
      <c r="B329" s="2"/>
      <c r="C329" s="2"/>
      <c r="D329" s="2"/>
      <c r="E329" s="2"/>
      <c r="F329" s="2"/>
      <c r="H329" s="2"/>
      <c r="I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9"/>
      <c r="AG329" s="9"/>
      <c r="AH329" s="9"/>
      <c r="AI329" s="2"/>
      <c r="AJ329" s="7"/>
      <c r="AK329" s="1"/>
      <c r="AM329" s="2"/>
      <c r="AN329" s="1"/>
    </row>
    <row r="330" spans="1:40" x14ac:dyDescent="0.25">
      <c r="A330" s="2"/>
      <c r="B330" s="2"/>
      <c r="C330" s="2"/>
      <c r="D330" s="2"/>
      <c r="E330" s="2"/>
      <c r="F330" s="2"/>
      <c r="H330" s="2"/>
      <c r="I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9"/>
      <c r="AG330" s="9"/>
      <c r="AH330" s="9"/>
      <c r="AI330" s="2"/>
      <c r="AJ330" s="7"/>
      <c r="AK330" s="1"/>
      <c r="AM330" s="2"/>
      <c r="AN330" s="1"/>
    </row>
    <row r="331" spans="1:40" x14ac:dyDescent="0.25">
      <c r="A331" s="2"/>
      <c r="B331" s="2"/>
      <c r="C331" s="2"/>
      <c r="D331" s="2"/>
      <c r="E331" s="2"/>
      <c r="F331" s="2"/>
      <c r="H331" s="2"/>
      <c r="I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9"/>
      <c r="AG331" s="9"/>
      <c r="AH331" s="9"/>
      <c r="AI331" s="2"/>
      <c r="AJ331" s="7"/>
      <c r="AK331" s="1"/>
      <c r="AM331" s="2"/>
      <c r="AN331" s="1"/>
    </row>
    <row r="332" spans="1:40" x14ac:dyDescent="0.25">
      <c r="A332" s="2"/>
      <c r="B332" s="2"/>
      <c r="C332" s="2"/>
      <c r="D332" s="2"/>
      <c r="E332" s="2"/>
      <c r="F332" s="2"/>
      <c r="H332" s="2"/>
      <c r="I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9"/>
      <c r="AG332" s="9"/>
      <c r="AH332" s="9"/>
      <c r="AI332" s="2"/>
      <c r="AJ332" s="7"/>
      <c r="AK332" s="1"/>
      <c r="AM332" s="2"/>
      <c r="AN332" s="1"/>
    </row>
    <row r="333" spans="1:40" x14ac:dyDescent="0.25">
      <c r="A333" s="2"/>
      <c r="B333" s="2"/>
      <c r="C333" s="2"/>
      <c r="D333" s="2"/>
      <c r="E333" s="2"/>
      <c r="F333" s="2"/>
      <c r="H333" s="2"/>
      <c r="I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9"/>
      <c r="AG333" s="9"/>
      <c r="AH333" s="9"/>
      <c r="AI333" s="2"/>
      <c r="AJ333" s="7"/>
      <c r="AK333" s="1"/>
      <c r="AM333" s="2"/>
      <c r="AN333" s="1"/>
    </row>
    <row r="334" spans="1:40" x14ac:dyDescent="0.25">
      <c r="A334" s="2"/>
      <c r="B334" s="2"/>
      <c r="C334" s="2"/>
      <c r="D334" s="2"/>
      <c r="E334" s="2"/>
      <c r="F334" s="2"/>
      <c r="H334" s="2"/>
      <c r="I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9"/>
      <c r="AG334" s="9"/>
      <c r="AH334" s="9"/>
      <c r="AI334" s="2"/>
      <c r="AJ334" s="7"/>
      <c r="AK334" s="1"/>
      <c r="AM334" s="2"/>
      <c r="AN334" s="1"/>
    </row>
    <row r="335" spans="1:40" x14ac:dyDescent="0.25">
      <c r="A335" s="2"/>
      <c r="B335" s="2"/>
      <c r="C335" s="2"/>
      <c r="D335" s="2"/>
      <c r="E335" s="2"/>
      <c r="F335" s="2"/>
      <c r="H335" s="2"/>
      <c r="I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9"/>
      <c r="AG335" s="9"/>
      <c r="AH335" s="9"/>
      <c r="AI335" s="2"/>
      <c r="AJ335" s="7"/>
      <c r="AK335" s="1"/>
      <c r="AM335" s="2"/>
      <c r="AN335" s="1"/>
    </row>
    <row r="336" spans="1:40" x14ac:dyDescent="0.25">
      <c r="A336" s="2"/>
      <c r="B336" s="2"/>
      <c r="C336" s="2"/>
      <c r="D336" s="2"/>
      <c r="E336" s="2"/>
      <c r="F336" s="2"/>
      <c r="H336" s="2"/>
      <c r="I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9"/>
      <c r="AG336" s="9"/>
      <c r="AH336" s="9"/>
      <c r="AI336" s="2"/>
      <c r="AJ336" s="7"/>
      <c r="AK336" s="1"/>
      <c r="AM336" s="2"/>
      <c r="AN336" s="1"/>
    </row>
    <row r="337" spans="1:40" x14ac:dyDescent="0.25">
      <c r="A337" s="2"/>
      <c r="B337" s="2"/>
      <c r="C337" s="2"/>
      <c r="D337" s="2"/>
      <c r="E337" s="2"/>
      <c r="F337" s="2"/>
      <c r="H337" s="2"/>
      <c r="I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9"/>
      <c r="AG337" s="9"/>
      <c r="AH337" s="9"/>
      <c r="AI337" s="2"/>
      <c r="AJ337" s="7"/>
      <c r="AK337" s="1"/>
      <c r="AM337" s="2"/>
      <c r="AN337" s="1"/>
    </row>
    <row r="338" spans="1:40" x14ac:dyDescent="0.25">
      <c r="A338" s="2"/>
      <c r="B338" s="2"/>
      <c r="C338" s="2"/>
      <c r="D338" s="2"/>
      <c r="E338" s="2"/>
      <c r="F338" s="2"/>
      <c r="H338" s="2"/>
      <c r="I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9"/>
      <c r="AG338" s="9"/>
      <c r="AH338" s="9"/>
      <c r="AI338" s="2"/>
      <c r="AJ338" s="7"/>
      <c r="AK338" s="1"/>
      <c r="AM338" s="2"/>
      <c r="AN338" s="1"/>
    </row>
    <row r="339" spans="1:40" x14ac:dyDescent="0.25">
      <c r="A339" s="2"/>
      <c r="B339" s="2"/>
      <c r="C339" s="2"/>
      <c r="D339" s="2"/>
      <c r="E339" s="2"/>
      <c r="F339" s="2"/>
      <c r="H339" s="2"/>
      <c r="I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9"/>
      <c r="AG339" s="9"/>
      <c r="AH339" s="9"/>
      <c r="AI339" s="2"/>
      <c r="AJ339" s="7"/>
      <c r="AK339" s="1"/>
      <c r="AM339" s="2"/>
      <c r="AN339" s="1"/>
    </row>
    <row r="340" spans="1:40" x14ac:dyDescent="0.25">
      <c r="A340" s="2"/>
      <c r="B340" s="2"/>
      <c r="C340" s="2"/>
      <c r="D340" s="2"/>
      <c r="E340" s="2"/>
      <c r="F340" s="2"/>
      <c r="H340" s="2"/>
      <c r="I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9"/>
      <c r="AG340" s="9"/>
      <c r="AH340" s="9"/>
      <c r="AI340" s="2"/>
      <c r="AJ340" s="7"/>
      <c r="AK340" s="1"/>
      <c r="AM340" s="2"/>
      <c r="AN340" s="1"/>
    </row>
    <row r="341" spans="1:40" x14ac:dyDescent="0.25">
      <c r="A341" s="2"/>
      <c r="B341" s="2"/>
      <c r="C341" s="2"/>
      <c r="D341" s="2"/>
      <c r="E341" s="2"/>
      <c r="F341" s="2"/>
      <c r="H341" s="2"/>
      <c r="I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9"/>
      <c r="AG341" s="9"/>
      <c r="AH341" s="9"/>
      <c r="AI341" s="2"/>
      <c r="AJ341" s="7"/>
      <c r="AK341" s="1"/>
      <c r="AM341" s="2"/>
      <c r="AN341" s="1"/>
    </row>
    <row r="342" spans="1:40" x14ac:dyDescent="0.25">
      <c r="A342" s="2"/>
      <c r="B342" s="2"/>
      <c r="C342" s="2"/>
      <c r="D342" s="2"/>
      <c r="E342" s="2"/>
      <c r="F342" s="2"/>
      <c r="H342" s="2"/>
      <c r="I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9"/>
      <c r="AG342" s="9"/>
      <c r="AH342" s="9"/>
      <c r="AI342" s="2"/>
      <c r="AJ342" s="7"/>
      <c r="AK342" s="1"/>
      <c r="AM342" s="2"/>
      <c r="AN342" s="1"/>
    </row>
    <row r="343" spans="1:40" x14ac:dyDescent="0.25">
      <c r="A343" s="2"/>
      <c r="B343" s="2"/>
      <c r="C343" s="2"/>
      <c r="D343" s="2"/>
      <c r="E343" s="2"/>
      <c r="F343" s="2"/>
      <c r="H343" s="2"/>
      <c r="I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9"/>
      <c r="AG343" s="9"/>
      <c r="AH343" s="9"/>
      <c r="AI343" s="2"/>
      <c r="AJ343" s="7"/>
      <c r="AK343" s="1"/>
      <c r="AM343" s="2"/>
      <c r="AN343" s="1"/>
    </row>
    <row r="344" spans="1:40" x14ac:dyDescent="0.25">
      <c r="A344" s="2"/>
      <c r="B344" s="2"/>
      <c r="C344" s="2"/>
      <c r="D344" s="2"/>
      <c r="E344" s="2"/>
      <c r="F344" s="2"/>
      <c r="H344" s="2"/>
      <c r="I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9"/>
      <c r="AG344" s="9"/>
      <c r="AH344" s="9"/>
      <c r="AI344" s="2"/>
      <c r="AJ344" s="7"/>
      <c r="AK344" s="1"/>
      <c r="AM344" s="2"/>
      <c r="AN344" s="1"/>
    </row>
    <row r="345" spans="1:40" x14ac:dyDescent="0.25">
      <c r="A345" s="2"/>
      <c r="B345" s="2"/>
      <c r="C345" s="2"/>
      <c r="D345" s="2"/>
      <c r="E345" s="2"/>
      <c r="F345" s="2"/>
      <c r="H345" s="2"/>
      <c r="I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9"/>
      <c r="AG345" s="9"/>
      <c r="AH345" s="9"/>
      <c r="AI345" s="2"/>
      <c r="AJ345" s="7"/>
      <c r="AK345" s="1"/>
      <c r="AM345" s="2"/>
      <c r="AN345" s="1"/>
    </row>
    <row r="346" spans="1:40" x14ac:dyDescent="0.25">
      <c r="A346" s="2"/>
      <c r="B346" s="2"/>
      <c r="C346" s="2"/>
      <c r="D346" s="2"/>
      <c r="E346" s="2"/>
      <c r="F346" s="2"/>
      <c r="H346" s="2"/>
      <c r="I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9"/>
      <c r="AG346" s="9"/>
      <c r="AH346" s="9"/>
      <c r="AI346" s="2"/>
      <c r="AJ346" s="7"/>
      <c r="AK346" s="1"/>
      <c r="AM346" s="2"/>
      <c r="AN346" s="1"/>
    </row>
    <row r="347" spans="1:40" x14ac:dyDescent="0.25">
      <c r="A347" s="2"/>
      <c r="B347" s="2"/>
      <c r="C347" s="2"/>
      <c r="D347" s="2"/>
      <c r="E347" s="2"/>
      <c r="F347" s="2"/>
      <c r="H347" s="2"/>
      <c r="I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9"/>
      <c r="AG347" s="9"/>
      <c r="AH347" s="9"/>
      <c r="AI347" s="2"/>
      <c r="AJ347" s="7"/>
      <c r="AK347" s="1"/>
      <c r="AM347" s="2"/>
      <c r="AN347" s="1"/>
    </row>
    <row r="348" spans="1:40" x14ac:dyDescent="0.25">
      <c r="A348" s="2"/>
      <c r="B348" s="2"/>
      <c r="C348" s="2"/>
      <c r="D348" s="2"/>
      <c r="E348" s="2"/>
      <c r="F348" s="2"/>
      <c r="H348" s="2"/>
      <c r="I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9"/>
      <c r="AG348" s="9"/>
      <c r="AH348" s="9"/>
      <c r="AI348" s="2"/>
      <c r="AJ348" s="7"/>
      <c r="AK348" s="1"/>
      <c r="AM348" s="2"/>
      <c r="AN348" s="1"/>
    </row>
    <row r="349" spans="1:40" x14ac:dyDescent="0.25">
      <c r="A349" s="2"/>
      <c r="B349" s="2"/>
      <c r="C349" s="2"/>
      <c r="D349" s="2"/>
      <c r="E349" s="2"/>
      <c r="F349" s="2"/>
      <c r="H349" s="2"/>
      <c r="I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9"/>
      <c r="AG349" s="9"/>
      <c r="AH349" s="9"/>
      <c r="AI349" s="2"/>
      <c r="AJ349" s="7"/>
      <c r="AK349" s="1"/>
      <c r="AM349" s="2"/>
      <c r="AN349" s="1"/>
    </row>
    <row r="350" spans="1:40" x14ac:dyDescent="0.25">
      <c r="A350" s="2"/>
      <c r="B350" s="2"/>
      <c r="C350" s="2"/>
      <c r="D350" s="2"/>
      <c r="E350" s="2"/>
      <c r="F350" s="2"/>
      <c r="H350" s="2"/>
      <c r="I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9"/>
      <c r="AG350" s="9"/>
      <c r="AH350" s="9"/>
      <c r="AI350" s="2"/>
      <c r="AJ350" s="7"/>
      <c r="AK350" s="1"/>
      <c r="AM350" s="2"/>
      <c r="AN350" s="1"/>
    </row>
    <row r="351" spans="1:40" x14ac:dyDescent="0.25">
      <c r="A351" s="2"/>
      <c r="B351" s="2"/>
      <c r="C351" s="2"/>
      <c r="D351" s="2"/>
      <c r="E351" s="2"/>
      <c r="F351" s="2"/>
      <c r="H351" s="2"/>
      <c r="I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9"/>
      <c r="AG351" s="9"/>
      <c r="AH351" s="9"/>
      <c r="AI351" s="2"/>
      <c r="AJ351" s="7"/>
      <c r="AK351" s="1"/>
      <c r="AM351" s="2"/>
      <c r="AN351" s="1"/>
    </row>
    <row r="352" spans="1:40" x14ac:dyDescent="0.25">
      <c r="A352" s="2"/>
      <c r="B352" s="2"/>
      <c r="C352" s="2"/>
      <c r="D352" s="2"/>
      <c r="E352" s="2"/>
      <c r="F352" s="2"/>
      <c r="H352" s="2"/>
      <c r="I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9"/>
      <c r="AG352" s="9"/>
      <c r="AH352" s="9"/>
      <c r="AI352" s="2"/>
      <c r="AJ352" s="7"/>
      <c r="AK352" s="1"/>
      <c r="AM352" s="2"/>
      <c r="AN352" s="1"/>
    </row>
    <row r="353" spans="1:40" x14ac:dyDescent="0.25">
      <c r="A353" s="2"/>
      <c r="B353" s="2"/>
      <c r="C353" s="2"/>
      <c r="D353" s="2"/>
      <c r="E353" s="2"/>
      <c r="F353" s="2"/>
      <c r="H353" s="2"/>
      <c r="I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9"/>
      <c r="AG353" s="9"/>
      <c r="AH353" s="9"/>
      <c r="AI353" s="2"/>
      <c r="AJ353" s="7"/>
      <c r="AK353" s="1"/>
      <c r="AM353" s="2"/>
      <c r="AN353" s="1"/>
    </row>
    <row r="354" spans="1:40" x14ac:dyDescent="0.25">
      <c r="A354" s="2"/>
      <c r="B354" s="2"/>
      <c r="C354" s="2"/>
      <c r="D354" s="2"/>
      <c r="E354" s="2"/>
      <c r="F354" s="2"/>
      <c r="H354" s="2"/>
      <c r="I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9"/>
      <c r="AG354" s="9"/>
      <c r="AH354" s="9"/>
      <c r="AI354" s="2"/>
      <c r="AJ354" s="7"/>
      <c r="AK354" s="1"/>
      <c r="AM354" s="2"/>
      <c r="AN354" s="1"/>
    </row>
    <row r="355" spans="1:40" x14ac:dyDescent="0.25">
      <c r="A355" s="2"/>
      <c r="B355" s="2"/>
      <c r="C355" s="2"/>
      <c r="D355" s="2"/>
      <c r="E355" s="2"/>
      <c r="F355" s="2"/>
      <c r="H355" s="2"/>
      <c r="I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9"/>
      <c r="AG355" s="9"/>
      <c r="AH355" s="9"/>
      <c r="AI355" s="2"/>
      <c r="AJ355" s="7"/>
      <c r="AK355" s="1"/>
      <c r="AM355" s="2"/>
      <c r="AN355" s="1"/>
    </row>
    <row r="356" spans="1:40" x14ac:dyDescent="0.25">
      <c r="A356" s="2"/>
      <c r="B356" s="2"/>
      <c r="C356" s="2"/>
      <c r="D356" s="2"/>
      <c r="E356" s="2"/>
      <c r="F356" s="2"/>
      <c r="H356" s="2"/>
      <c r="I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9"/>
      <c r="AG356" s="9"/>
      <c r="AH356" s="9"/>
      <c r="AI356" s="2"/>
      <c r="AJ356" s="7"/>
      <c r="AK356" s="1"/>
      <c r="AM356" s="2"/>
      <c r="AN356" s="1"/>
    </row>
    <row r="357" spans="1:40" x14ac:dyDescent="0.25">
      <c r="A357" s="2"/>
      <c r="B357" s="2"/>
      <c r="C357" s="2"/>
      <c r="D357" s="2"/>
      <c r="E357" s="2"/>
      <c r="F357" s="2"/>
      <c r="H357" s="2"/>
      <c r="I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9"/>
      <c r="AG357" s="9"/>
      <c r="AH357" s="9"/>
      <c r="AI357" s="2"/>
      <c r="AJ357" s="7"/>
      <c r="AK357" s="1"/>
      <c r="AM357" s="2"/>
      <c r="AN357" s="1"/>
    </row>
    <row r="358" spans="1:40" x14ac:dyDescent="0.25">
      <c r="A358" s="2"/>
      <c r="B358" s="2"/>
      <c r="C358" s="2"/>
      <c r="D358" s="2"/>
      <c r="E358" s="2"/>
      <c r="F358" s="2"/>
      <c r="H358" s="2"/>
      <c r="I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9"/>
      <c r="AG358" s="9"/>
      <c r="AH358" s="9"/>
      <c r="AI358" s="2"/>
      <c r="AJ358" s="7"/>
      <c r="AK358" s="1"/>
      <c r="AM358" s="2"/>
      <c r="AN358" s="1"/>
    </row>
    <row r="359" spans="1:40" x14ac:dyDescent="0.25">
      <c r="A359" s="2"/>
      <c r="B359" s="2"/>
      <c r="C359" s="2"/>
      <c r="D359" s="2"/>
      <c r="E359" s="2"/>
      <c r="F359" s="2"/>
      <c r="H359" s="2"/>
      <c r="I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9"/>
      <c r="AG359" s="9"/>
      <c r="AH359" s="9"/>
      <c r="AI359" s="2"/>
      <c r="AJ359" s="7"/>
      <c r="AK359" s="1"/>
      <c r="AM359" s="2"/>
      <c r="AN359" s="1"/>
    </row>
    <row r="360" spans="1:40" x14ac:dyDescent="0.25">
      <c r="A360" s="2"/>
      <c r="B360" s="2"/>
      <c r="C360" s="2"/>
      <c r="D360" s="2"/>
      <c r="E360" s="2"/>
      <c r="F360" s="2"/>
      <c r="H360" s="2"/>
      <c r="I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9"/>
      <c r="AG360" s="9"/>
      <c r="AH360" s="9"/>
      <c r="AI360" s="2"/>
      <c r="AJ360" s="7"/>
      <c r="AK360" s="1"/>
      <c r="AM360" s="2"/>
      <c r="AN360" s="1"/>
    </row>
    <row r="361" spans="1:40" x14ac:dyDescent="0.25">
      <c r="A361" s="2"/>
      <c r="B361" s="2"/>
      <c r="C361" s="2"/>
      <c r="D361" s="2"/>
      <c r="E361" s="2"/>
      <c r="F361" s="2"/>
      <c r="H361" s="2"/>
      <c r="I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9"/>
      <c r="AG361" s="9"/>
      <c r="AH361" s="9"/>
      <c r="AI361" s="2"/>
      <c r="AJ361" s="7"/>
      <c r="AK361" s="1"/>
      <c r="AM361" s="2"/>
      <c r="AN361" s="1"/>
    </row>
    <row r="362" spans="1:40" x14ac:dyDescent="0.25">
      <c r="A362" s="2"/>
      <c r="B362" s="2"/>
      <c r="C362" s="2"/>
      <c r="D362" s="2"/>
      <c r="E362" s="2"/>
      <c r="F362" s="2"/>
      <c r="H362" s="2"/>
      <c r="I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9"/>
      <c r="AG362" s="9"/>
      <c r="AH362" s="9"/>
      <c r="AI362" s="2"/>
      <c r="AJ362" s="7"/>
      <c r="AK362" s="1"/>
      <c r="AM362" s="2"/>
      <c r="AN362" s="1"/>
    </row>
    <row r="363" spans="1:40" x14ac:dyDescent="0.25">
      <c r="A363" s="2"/>
      <c r="B363" s="2"/>
      <c r="C363" s="2"/>
      <c r="D363" s="2"/>
      <c r="E363" s="2"/>
      <c r="F363" s="2"/>
      <c r="H363" s="2"/>
      <c r="I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9"/>
      <c r="AG363" s="9"/>
      <c r="AH363" s="9"/>
      <c r="AI363" s="2"/>
      <c r="AJ363" s="7"/>
      <c r="AK363" s="1"/>
      <c r="AM363" s="2"/>
      <c r="AN363" s="1"/>
    </row>
    <row r="364" spans="1:40" x14ac:dyDescent="0.25">
      <c r="A364" s="2"/>
      <c r="B364" s="2"/>
      <c r="C364" s="2"/>
      <c r="D364" s="2"/>
      <c r="E364" s="2"/>
      <c r="F364" s="2"/>
      <c r="H364" s="2"/>
      <c r="I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9"/>
      <c r="AG364" s="9"/>
      <c r="AH364" s="9"/>
      <c r="AI364" s="2"/>
      <c r="AJ364" s="7"/>
      <c r="AK364" s="1"/>
      <c r="AM364" s="2"/>
      <c r="AN364" s="1"/>
    </row>
    <row r="365" spans="1:40" x14ac:dyDescent="0.25">
      <c r="A365" s="2"/>
      <c r="B365" s="2"/>
      <c r="C365" s="2"/>
      <c r="D365" s="2"/>
      <c r="E365" s="2"/>
      <c r="F365" s="2"/>
      <c r="H365" s="2"/>
      <c r="I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9"/>
      <c r="AG365" s="9"/>
      <c r="AH365" s="9"/>
      <c r="AI365" s="2"/>
      <c r="AJ365" s="7"/>
      <c r="AK365" s="1"/>
      <c r="AM365" s="2"/>
      <c r="AN365" s="1"/>
    </row>
    <row r="366" spans="1:40" x14ac:dyDescent="0.25">
      <c r="A366" s="2"/>
      <c r="B366" s="2"/>
      <c r="C366" s="2"/>
      <c r="D366" s="2"/>
      <c r="E366" s="2"/>
      <c r="F366" s="2"/>
      <c r="H366" s="2"/>
      <c r="I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9"/>
      <c r="AG366" s="9"/>
      <c r="AH366" s="9"/>
      <c r="AI366" s="2"/>
      <c r="AJ366" s="7"/>
      <c r="AK366" s="1"/>
      <c r="AM366" s="2"/>
      <c r="AN366" s="1"/>
    </row>
    <row r="367" spans="1:40" x14ac:dyDescent="0.25">
      <c r="A367" s="2"/>
      <c r="B367" s="2"/>
      <c r="C367" s="2"/>
      <c r="D367" s="2"/>
      <c r="E367" s="2"/>
      <c r="F367" s="2"/>
      <c r="H367" s="2"/>
      <c r="I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9"/>
      <c r="AG367" s="9"/>
      <c r="AH367" s="9"/>
      <c r="AI367" s="2"/>
      <c r="AJ367" s="7"/>
      <c r="AK367" s="1"/>
      <c r="AM367" s="2"/>
      <c r="AN367" s="1"/>
    </row>
    <row r="368" spans="1:40" x14ac:dyDescent="0.25">
      <c r="A368" s="2"/>
      <c r="B368" s="2"/>
      <c r="C368" s="2"/>
      <c r="D368" s="2"/>
      <c r="E368" s="2"/>
      <c r="F368" s="2"/>
      <c r="H368" s="2"/>
      <c r="I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9"/>
      <c r="AG368" s="9"/>
      <c r="AH368" s="9"/>
      <c r="AI368" s="2"/>
      <c r="AJ368" s="7"/>
      <c r="AK368" s="1"/>
      <c r="AM368" s="2"/>
      <c r="AN368" s="1"/>
    </row>
    <row r="369" spans="1:40" x14ac:dyDescent="0.25">
      <c r="A369" s="2"/>
      <c r="B369" s="2"/>
      <c r="C369" s="2"/>
      <c r="D369" s="2"/>
      <c r="E369" s="2"/>
      <c r="F369" s="2"/>
      <c r="H369" s="2"/>
      <c r="I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9"/>
      <c r="AG369" s="9"/>
      <c r="AH369" s="9"/>
      <c r="AI369" s="2"/>
      <c r="AJ369" s="7"/>
      <c r="AK369" s="1"/>
      <c r="AM369" s="2"/>
      <c r="AN369" s="1"/>
    </row>
    <row r="370" spans="1:40" x14ac:dyDescent="0.25">
      <c r="A370" s="2"/>
      <c r="B370" s="2"/>
      <c r="C370" s="2"/>
      <c r="D370" s="2"/>
      <c r="E370" s="2"/>
      <c r="F370" s="2"/>
      <c r="H370" s="2"/>
      <c r="I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9"/>
      <c r="AG370" s="9"/>
      <c r="AH370" s="9"/>
      <c r="AI370" s="2"/>
      <c r="AJ370" s="7"/>
      <c r="AK370" s="1"/>
      <c r="AM370" s="2"/>
      <c r="AN370" s="1"/>
    </row>
    <row r="371" spans="1:40" x14ac:dyDescent="0.25">
      <c r="A371" s="2"/>
      <c r="B371" s="2"/>
      <c r="C371" s="2"/>
      <c r="D371" s="2"/>
      <c r="E371" s="2"/>
      <c r="F371" s="2"/>
      <c r="H371" s="2"/>
      <c r="I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9"/>
      <c r="AG371" s="9"/>
      <c r="AH371" s="9"/>
      <c r="AI371" s="2"/>
      <c r="AJ371" s="7"/>
      <c r="AK371" s="1"/>
      <c r="AM371" s="2"/>
      <c r="AN371" s="1"/>
    </row>
    <row r="372" spans="1:40" x14ac:dyDescent="0.25">
      <c r="A372" s="2"/>
      <c r="B372" s="2"/>
      <c r="C372" s="2"/>
      <c r="D372" s="2"/>
      <c r="E372" s="2"/>
      <c r="F372" s="2"/>
      <c r="H372" s="2"/>
      <c r="I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9"/>
      <c r="AG372" s="9"/>
      <c r="AH372" s="9"/>
      <c r="AI372" s="2"/>
      <c r="AJ372" s="7"/>
      <c r="AK372" s="1"/>
      <c r="AM372" s="2"/>
      <c r="AN372" s="1"/>
    </row>
    <row r="373" spans="1:40" x14ac:dyDescent="0.25">
      <c r="A373" s="2"/>
      <c r="B373" s="2"/>
      <c r="C373" s="2"/>
      <c r="D373" s="2"/>
      <c r="E373" s="2"/>
      <c r="F373" s="2"/>
      <c r="H373" s="2"/>
      <c r="I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9"/>
      <c r="AG373" s="9"/>
      <c r="AH373" s="9"/>
      <c r="AI373" s="2"/>
      <c r="AJ373" s="7"/>
      <c r="AK373" s="1"/>
      <c r="AM373" s="2"/>
      <c r="AN373" s="1"/>
    </row>
    <row r="374" spans="1:40" x14ac:dyDescent="0.25">
      <c r="A374" s="2"/>
      <c r="B374" s="2"/>
      <c r="C374" s="2"/>
      <c r="D374" s="2"/>
      <c r="E374" s="2"/>
      <c r="F374" s="2"/>
      <c r="H374" s="2"/>
      <c r="I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9"/>
      <c r="AG374" s="9"/>
      <c r="AH374" s="9"/>
      <c r="AI374" s="2"/>
      <c r="AJ374" s="7"/>
      <c r="AK374" s="1"/>
      <c r="AM374" s="2"/>
      <c r="AN374" s="1"/>
    </row>
    <row r="375" spans="1:40" x14ac:dyDescent="0.25">
      <c r="A375" s="2"/>
      <c r="B375" s="2"/>
      <c r="C375" s="2"/>
      <c r="D375" s="2"/>
      <c r="E375" s="2"/>
      <c r="F375" s="2"/>
      <c r="H375" s="2"/>
      <c r="I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9"/>
      <c r="AG375" s="9"/>
      <c r="AH375" s="9"/>
      <c r="AI375" s="2"/>
      <c r="AJ375" s="7"/>
      <c r="AK375" s="1"/>
      <c r="AM375" s="2"/>
      <c r="AN375" s="1"/>
    </row>
    <row r="376" spans="1:40" x14ac:dyDescent="0.25">
      <c r="A376" s="2"/>
      <c r="B376" s="2"/>
      <c r="C376" s="2"/>
      <c r="D376" s="2"/>
      <c r="E376" s="2"/>
      <c r="F376" s="2"/>
      <c r="H376" s="2"/>
      <c r="I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9"/>
      <c r="AG376" s="9"/>
      <c r="AH376" s="9"/>
      <c r="AI376" s="2"/>
      <c r="AJ376" s="7"/>
      <c r="AK376" s="1"/>
      <c r="AM376" s="2"/>
      <c r="AN376" s="1"/>
    </row>
    <row r="377" spans="1:40" x14ac:dyDescent="0.25">
      <c r="A377" s="2"/>
      <c r="B377" s="2"/>
      <c r="C377" s="2"/>
      <c r="D377" s="2"/>
      <c r="E377" s="2"/>
      <c r="F377" s="2"/>
      <c r="H377" s="2"/>
      <c r="I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9"/>
      <c r="AG377" s="9"/>
      <c r="AH377" s="9"/>
      <c r="AI377" s="2"/>
      <c r="AJ377" s="7"/>
      <c r="AK377" s="1"/>
      <c r="AM377" s="2"/>
      <c r="AN377" s="1"/>
    </row>
    <row r="378" spans="1:40" x14ac:dyDescent="0.25">
      <c r="A378" s="2"/>
      <c r="B378" s="2"/>
      <c r="C378" s="2"/>
      <c r="D378" s="2"/>
      <c r="E378" s="2"/>
      <c r="F378" s="2"/>
      <c r="H378" s="2"/>
      <c r="I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9"/>
      <c r="AG378" s="9"/>
      <c r="AH378" s="9"/>
      <c r="AI378" s="2"/>
      <c r="AJ378" s="7"/>
      <c r="AK378" s="1"/>
      <c r="AM378" s="2"/>
      <c r="AN378" s="1"/>
    </row>
    <row r="379" spans="1:40" x14ac:dyDescent="0.25">
      <c r="A379" s="2"/>
      <c r="B379" s="2"/>
      <c r="C379" s="2"/>
      <c r="D379" s="2"/>
      <c r="E379" s="2"/>
      <c r="F379" s="2"/>
      <c r="H379" s="2"/>
      <c r="I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9"/>
      <c r="AG379" s="9"/>
      <c r="AH379" s="9"/>
      <c r="AI379" s="2"/>
      <c r="AJ379" s="7"/>
      <c r="AK379" s="1"/>
      <c r="AM379" s="2"/>
      <c r="AN379" s="1"/>
    </row>
    <row r="380" spans="1:40" x14ac:dyDescent="0.25">
      <c r="A380" s="2"/>
      <c r="B380" s="2"/>
      <c r="C380" s="2"/>
      <c r="D380" s="2"/>
      <c r="E380" s="2"/>
      <c r="F380" s="2"/>
      <c r="H380" s="2"/>
      <c r="I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9"/>
      <c r="AG380" s="9"/>
      <c r="AH380" s="9"/>
      <c r="AI380" s="2"/>
      <c r="AJ380" s="7"/>
      <c r="AK380" s="1"/>
      <c r="AM380" s="2"/>
      <c r="AN380" s="1"/>
    </row>
    <row r="381" spans="1:40" x14ac:dyDescent="0.25">
      <c r="A381" s="2"/>
      <c r="B381" s="2"/>
      <c r="C381" s="2"/>
      <c r="D381" s="2"/>
      <c r="E381" s="2"/>
      <c r="F381" s="2"/>
      <c r="H381" s="2"/>
      <c r="I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9"/>
      <c r="AG381" s="9"/>
      <c r="AH381" s="9"/>
      <c r="AI381" s="2"/>
      <c r="AJ381" s="7"/>
      <c r="AK381" s="1"/>
      <c r="AM381" s="2"/>
      <c r="AN381" s="1"/>
    </row>
    <row r="382" spans="1:40" x14ac:dyDescent="0.25">
      <c r="A382" s="2"/>
      <c r="B382" s="2"/>
      <c r="C382" s="2"/>
      <c r="D382" s="2"/>
      <c r="E382" s="2"/>
      <c r="F382" s="2"/>
      <c r="H382" s="2"/>
      <c r="I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9"/>
      <c r="AG382" s="9"/>
      <c r="AH382" s="9"/>
      <c r="AI382" s="2"/>
      <c r="AJ382" s="7"/>
      <c r="AK382" s="1"/>
      <c r="AM382" s="2"/>
      <c r="AN382" s="1"/>
    </row>
    <row r="383" spans="1:40" x14ac:dyDescent="0.25">
      <c r="A383" s="2"/>
      <c r="B383" s="2"/>
      <c r="C383" s="2"/>
      <c r="D383" s="2"/>
      <c r="E383" s="2"/>
      <c r="F383" s="2"/>
      <c r="H383" s="2"/>
      <c r="I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9"/>
      <c r="AG383" s="9"/>
      <c r="AH383" s="9"/>
      <c r="AI383" s="2"/>
      <c r="AJ383" s="7"/>
      <c r="AK383" s="1"/>
      <c r="AM383" s="2"/>
      <c r="AN383" s="1"/>
    </row>
    <row r="384" spans="1:40" x14ac:dyDescent="0.25">
      <c r="A384" s="2"/>
      <c r="B384" s="2"/>
      <c r="C384" s="2"/>
      <c r="D384" s="2"/>
      <c r="E384" s="2"/>
      <c r="F384" s="2"/>
      <c r="H384" s="2"/>
      <c r="I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9"/>
      <c r="AG384" s="9"/>
      <c r="AH384" s="9"/>
      <c r="AI384" s="2"/>
      <c r="AJ384" s="7"/>
      <c r="AK384" s="1"/>
      <c r="AM384" s="2"/>
      <c r="AN384" s="1"/>
    </row>
    <row r="385" spans="1:40" x14ac:dyDescent="0.25">
      <c r="A385" s="2"/>
      <c r="B385" s="2"/>
      <c r="C385" s="2"/>
      <c r="D385" s="2"/>
      <c r="E385" s="2"/>
      <c r="F385" s="2"/>
      <c r="H385" s="2"/>
      <c r="I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9"/>
      <c r="AG385" s="9"/>
      <c r="AH385" s="9"/>
      <c r="AI385" s="2"/>
      <c r="AJ385" s="7"/>
      <c r="AK385" s="1"/>
      <c r="AM385" s="2"/>
      <c r="AN385" s="1"/>
    </row>
    <row r="386" spans="1:40" x14ac:dyDescent="0.25">
      <c r="A386" s="2"/>
      <c r="B386" s="2"/>
      <c r="C386" s="2"/>
      <c r="D386" s="2"/>
      <c r="E386" s="2"/>
      <c r="F386" s="2"/>
      <c r="H386" s="2"/>
      <c r="I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9"/>
      <c r="AG386" s="9"/>
      <c r="AH386" s="9"/>
      <c r="AI386" s="2"/>
      <c r="AJ386" s="7"/>
      <c r="AK386" s="1"/>
      <c r="AM386" s="2"/>
      <c r="AN386" s="1"/>
    </row>
    <row r="387" spans="1:40" x14ac:dyDescent="0.25">
      <c r="A387" s="2"/>
      <c r="B387" s="2"/>
      <c r="C387" s="2"/>
      <c r="D387" s="2"/>
      <c r="E387" s="2"/>
      <c r="F387" s="2"/>
      <c r="H387" s="2"/>
      <c r="I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9"/>
      <c r="AG387" s="9"/>
      <c r="AH387" s="9"/>
      <c r="AI387" s="2"/>
      <c r="AJ387" s="7"/>
      <c r="AK387" s="1"/>
      <c r="AM387" s="2"/>
      <c r="AN387" s="1"/>
    </row>
    <row r="388" spans="1:40" x14ac:dyDescent="0.25">
      <c r="A388" s="2"/>
      <c r="B388" s="2"/>
      <c r="C388" s="2"/>
      <c r="D388" s="2"/>
      <c r="E388" s="2"/>
      <c r="F388" s="2"/>
      <c r="H388" s="2"/>
      <c r="I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9"/>
      <c r="AG388" s="9"/>
      <c r="AH388" s="9"/>
      <c r="AI388" s="2"/>
      <c r="AJ388" s="7"/>
      <c r="AK388" s="1"/>
      <c r="AM388" s="2"/>
      <c r="AN388" s="1"/>
    </row>
    <row r="389" spans="1:40" x14ac:dyDescent="0.25">
      <c r="A389" s="2"/>
      <c r="B389" s="2"/>
      <c r="C389" s="2"/>
      <c r="D389" s="2"/>
      <c r="E389" s="2"/>
      <c r="F389" s="2"/>
      <c r="H389" s="2"/>
      <c r="I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9"/>
      <c r="AG389" s="9"/>
      <c r="AH389" s="9"/>
      <c r="AI389" s="2"/>
      <c r="AJ389" s="7"/>
      <c r="AK389" s="1"/>
      <c r="AM389" s="2"/>
      <c r="AN389" s="1"/>
    </row>
    <row r="390" spans="1:40" x14ac:dyDescent="0.25">
      <c r="A390" s="2"/>
      <c r="B390" s="2"/>
      <c r="C390" s="2"/>
      <c r="D390" s="2"/>
      <c r="E390" s="2"/>
      <c r="F390" s="2"/>
      <c r="H390" s="2"/>
      <c r="I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9"/>
      <c r="AG390" s="9"/>
      <c r="AH390" s="9"/>
      <c r="AI390" s="2"/>
      <c r="AJ390" s="7"/>
      <c r="AK390" s="1"/>
      <c r="AM390" s="2"/>
      <c r="AN390" s="1"/>
    </row>
    <row r="391" spans="1:40" x14ac:dyDescent="0.25">
      <c r="A391" s="2"/>
      <c r="B391" s="2"/>
      <c r="C391" s="2"/>
      <c r="D391" s="2"/>
      <c r="E391" s="2"/>
      <c r="F391" s="2"/>
      <c r="H391" s="2"/>
      <c r="I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9"/>
      <c r="AG391" s="9"/>
      <c r="AH391" s="9"/>
      <c r="AI391" s="2"/>
      <c r="AJ391" s="7"/>
      <c r="AK391" s="1"/>
      <c r="AM391" s="2"/>
      <c r="AN391" s="1"/>
    </row>
    <row r="392" spans="1:40" x14ac:dyDescent="0.25">
      <c r="A392" s="2"/>
      <c r="B392" s="2"/>
      <c r="C392" s="2"/>
      <c r="D392" s="2"/>
      <c r="E392" s="2"/>
      <c r="F392" s="2"/>
      <c r="H392" s="2"/>
      <c r="I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9"/>
      <c r="AG392" s="9"/>
      <c r="AH392" s="9"/>
      <c r="AI392" s="2"/>
      <c r="AJ392" s="7"/>
      <c r="AK392" s="1"/>
      <c r="AM392" s="2"/>
      <c r="AN392" s="1"/>
    </row>
    <row r="393" spans="1:40" x14ac:dyDescent="0.25">
      <c r="A393" s="2"/>
      <c r="B393" s="2"/>
      <c r="C393" s="2"/>
      <c r="D393" s="2"/>
      <c r="E393" s="2"/>
      <c r="F393" s="2"/>
      <c r="H393" s="2"/>
      <c r="I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9"/>
      <c r="AG393" s="9"/>
      <c r="AH393" s="9"/>
      <c r="AI393" s="2"/>
      <c r="AJ393" s="7"/>
      <c r="AK393" s="1"/>
      <c r="AM393" s="2"/>
      <c r="AN393" s="1"/>
    </row>
    <row r="394" spans="1:40" x14ac:dyDescent="0.25">
      <c r="A394" s="2"/>
      <c r="B394" s="2"/>
      <c r="C394" s="2"/>
      <c r="D394" s="2"/>
      <c r="E394" s="2"/>
      <c r="F394" s="2"/>
      <c r="H394" s="2"/>
      <c r="I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9"/>
      <c r="AG394" s="9"/>
      <c r="AH394" s="9"/>
      <c r="AI394" s="2"/>
      <c r="AJ394" s="7"/>
      <c r="AK394" s="1"/>
      <c r="AM394" s="2"/>
      <c r="AN394" s="1"/>
    </row>
    <row r="395" spans="1:40" x14ac:dyDescent="0.25">
      <c r="A395" s="2"/>
      <c r="B395" s="2"/>
      <c r="C395" s="2"/>
      <c r="D395" s="2"/>
      <c r="E395" s="2"/>
      <c r="F395" s="2"/>
      <c r="H395" s="2"/>
      <c r="I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9"/>
      <c r="AG395" s="9"/>
      <c r="AH395" s="9"/>
      <c r="AI395" s="2"/>
      <c r="AJ395" s="7"/>
      <c r="AK395" s="1"/>
      <c r="AM395" s="2"/>
      <c r="AN395" s="1"/>
    </row>
    <row r="396" spans="1:40" x14ac:dyDescent="0.25">
      <c r="A396" s="2"/>
      <c r="B396" s="2"/>
      <c r="C396" s="2"/>
      <c r="D396" s="2"/>
      <c r="E396" s="2"/>
      <c r="F396" s="2"/>
      <c r="H396" s="2"/>
      <c r="I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9"/>
      <c r="AG396" s="9"/>
      <c r="AH396" s="9"/>
      <c r="AI396" s="2"/>
      <c r="AJ396" s="7"/>
      <c r="AK396" s="1"/>
      <c r="AM396" s="2"/>
      <c r="AN396" s="1"/>
    </row>
    <row r="397" spans="1:40" x14ac:dyDescent="0.25">
      <c r="A397" s="2"/>
      <c r="B397" s="2"/>
      <c r="C397" s="2"/>
      <c r="D397" s="2"/>
      <c r="E397" s="2"/>
      <c r="F397" s="2"/>
      <c r="H397" s="2"/>
      <c r="I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9"/>
      <c r="AG397" s="9"/>
      <c r="AH397" s="9"/>
      <c r="AI397" s="2"/>
      <c r="AJ397" s="7"/>
      <c r="AK397" s="1"/>
      <c r="AM397" s="2"/>
      <c r="AN397" s="1"/>
    </row>
    <row r="398" spans="1:40" x14ac:dyDescent="0.25">
      <c r="A398" s="2"/>
      <c r="B398" s="2"/>
      <c r="C398" s="2"/>
      <c r="D398" s="2"/>
      <c r="E398" s="2"/>
      <c r="F398" s="2"/>
      <c r="H398" s="2"/>
      <c r="I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9"/>
      <c r="AG398" s="9"/>
      <c r="AH398" s="9"/>
      <c r="AI398" s="2"/>
      <c r="AJ398" s="7"/>
      <c r="AK398" s="1"/>
      <c r="AM398" s="2"/>
      <c r="AN398" s="1"/>
    </row>
    <row r="399" spans="1:40" x14ac:dyDescent="0.25">
      <c r="A399" s="2"/>
      <c r="B399" s="2"/>
      <c r="C399" s="2"/>
      <c r="D399" s="2"/>
      <c r="E399" s="2"/>
      <c r="F399" s="2"/>
      <c r="H399" s="2"/>
      <c r="I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9"/>
      <c r="AG399" s="9"/>
      <c r="AH399" s="9"/>
      <c r="AI399" s="2"/>
      <c r="AJ399" s="7"/>
      <c r="AK399" s="1"/>
      <c r="AM399" s="2"/>
      <c r="AN399" s="1"/>
    </row>
    <row r="400" spans="1:40" x14ac:dyDescent="0.25">
      <c r="A400" s="2"/>
      <c r="B400" s="2"/>
      <c r="C400" s="2"/>
      <c r="D400" s="2"/>
      <c r="E400" s="2"/>
      <c r="F400" s="2"/>
      <c r="H400" s="2"/>
      <c r="I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9"/>
      <c r="AG400" s="9"/>
      <c r="AH400" s="9"/>
      <c r="AI400" s="2"/>
      <c r="AJ400" s="7"/>
      <c r="AK400" s="1"/>
      <c r="AM400" s="2"/>
      <c r="AN400" s="1"/>
    </row>
    <row r="401" spans="1:40" x14ac:dyDescent="0.25">
      <c r="A401" s="2"/>
      <c r="B401" s="2"/>
      <c r="C401" s="2"/>
      <c r="D401" s="2"/>
      <c r="E401" s="2"/>
      <c r="F401" s="2"/>
      <c r="H401" s="2"/>
      <c r="I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9"/>
      <c r="AG401" s="9"/>
      <c r="AH401" s="9"/>
      <c r="AI401" s="2"/>
      <c r="AJ401" s="7"/>
      <c r="AK401" s="1"/>
      <c r="AM401" s="2"/>
      <c r="AN401" s="1"/>
    </row>
    <row r="402" spans="1:40" x14ac:dyDescent="0.25">
      <c r="A402" s="2"/>
      <c r="B402" s="2"/>
      <c r="C402" s="2"/>
      <c r="D402" s="2"/>
      <c r="E402" s="2"/>
      <c r="F402" s="2"/>
      <c r="H402" s="2"/>
      <c r="I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9"/>
      <c r="AG402" s="9"/>
      <c r="AH402" s="9"/>
      <c r="AI402" s="2"/>
      <c r="AJ402" s="7"/>
      <c r="AK402" s="1"/>
      <c r="AM402" s="2"/>
      <c r="AN402" s="1"/>
    </row>
    <row r="403" spans="1:40" x14ac:dyDescent="0.25">
      <c r="A403" s="2"/>
      <c r="B403" s="2"/>
      <c r="C403" s="2"/>
      <c r="D403" s="2"/>
      <c r="E403" s="2"/>
      <c r="F403" s="2"/>
      <c r="H403" s="2"/>
      <c r="I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9"/>
      <c r="AG403" s="9"/>
      <c r="AH403" s="9"/>
      <c r="AI403" s="2"/>
      <c r="AJ403" s="7"/>
      <c r="AK403" s="1"/>
      <c r="AM403" s="2"/>
      <c r="AN403" s="1"/>
    </row>
    <row r="404" spans="1:40" x14ac:dyDescent="0.25">
      <c r="A404" s="2"/>
      <c r="B404" s="2"/>
      <c r="C404" s="2"/>
      <c r="D404" s="2"/>
      <c r="E404" s="2"/>
      <c r="F404" s="2"/>
      <c r="H404" s="2"/>
      <c r="I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9"/>
      <c r="AG404" s="9"/>
      <c r="AH404" s="9"/>
      <c r="AI404" s="2"/>
      <c r="AJ404" s="7"/>
      <c r="AK404" s="1"/>
      <c r="AM404" s="2"/>
      <c r="AN404" s="1"/>
    </row>
    <row r="405" spans="1:40" x14ac:dyDescent="0.25">
      <c r="A405" s="2"/>
      <c r="B405" s="2"/>
      <c r="C405" s="2"/>
      <c r="D405" s="2"/>
      <c r="E405" s="2"/>
      <c r="F405" s="2"/>
      <c r="H405" s="2"/>
      <c r="I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9"/>
      <c r="AG405" s="9"/>
      <c r="AH405" s="9"/>
      <c r="AI405" s="2"/>
      <c r="AJ405" s="7"/>
      <c r="AK405" s="1"/>
      <c r="AM405" s="2"/>
      <c r="AN405" s="1"/>
    </row>
    <row r="406" spans="1:40" x14ac:dyDescent="0.25">
      <c r="A406" s="2"/>
      <c r="B406" s="2"/>
      <c r="C406" s="2"/>
      <c r="D406" s="2"/>
      <c r="E406" s="2"/>
      <c r="F406" s="2"/>
      <c r="H406" s="2"/>
      <c r="I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9"/>
      <c r="AG406" s="9"/>
      <c r="AH406" s="9"/>
      <c r="AI406" s="2"/>
      <c r="AJ406" s="7"/>
      <c r="AK406" s="1"/>
      <c r="AM406" s="2"/>
      <c r="AN406" s="1"/>
    </row>
    <row r="407" spans="1:40" x14ac:dyDescent="0.25">
      <c r="A407" s="2"/>
      <c r="B407" s="2"/>
      <c r="C407" s="2"/>
      <c r="D407" s="2"/>
      <c r="E407" s="2"/>
      <c r="F407" s="2"/>
      <c r="H407" s="2"/>
      <c r="I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9"/>
      <c r="AG407" s="9"/>
      <c r="AH407" s="9"/>
      <c r="AI407" s="2"/>
      <c r="AJ407" s="7"/>
      <c r="AK407" s="1"/>
      <c r="AM407" s="2"/>
      <c r="AN407" s="1"/>
    </row>
    <row r="408" spans="1:40" x14ac:dyDescent="0.25">
      <c r="A408" s="2"/>
      <c r="B408" s="2"/>
      <c r="C408" s="2"/>
      <c r="D408" s="2"/>
      <c r="E408" s="2"/>
      <c r="F408" s="2"/>
      <c r="H408" s="2"/>
      <c r="I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9"/>
      <c r="AG408" s="9"/>
      <c r="AH408" s="9"/>
      <c r="AI408" s="2"/>
      <c r="AJ408" s="7"/>
      <c r="AK408" s="1"/>
      <c r="AM408" s="2"/>
      <c r="AN408" s="1"/>
    </row>
    <row r="409" spans="1:40" x14ac:dyDescent="0.25">
      <c r="A409" s="2"/>
      <c r="B409" s="2"/>
      <c r="C409" s="2"/>
      <c r="D409" s="2"/>
      <c r="E409" s="2"/>
      <c r="F409" s="2"/>
      <c r="H409" s="2"/>
      <c r="I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9"/>
      <c r="AG409" s="9"/>
      <c r="AH409" s="9"/>
      <c r="AI409" s="2"/>
      <c r="AJ409" s="7"/>
      <c r="AK409" s="1"/>
      <c r="AM409" s="2"/>
      <c r="AN409" s="1"/>
    </row>
    <row r="410" spans="1:40" x14ac:dyDescent="0.25">
      <c r="A410" s="2"/>
      <c r="B410" s="2"/>
      <c r="C410" s="2"/>
      <c r="D410" s="2"/>
      <c r="E410" s="2"/>
      <c r="F410" s="2"/>
      <c r="H410" s="2"/>
      <c r="I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9"/>
      <c r="AG410" s="9"/>
      <c r="AH410" s="9"/>
      <c r="AI410" s="2"/>
      <c r="AJ410" s="7"/>
      <c r="AK410" s="1"/>
      <c r="AM410" s="2"/>
      <c r="AN410" s="1"/>
    </row>
    <row r="411" spans="1:40" x14ac:dyDescent="0.25">
      <c r="A411" s="2"/>
      <c r="B411" s="2"/>
      <c r="C411" s="2"/>
      <c r="D411" s="2"/>
      <c r="E411" s="2"/>
      <c r="F411" s="2"/>
      <c r="H411" s="2"/>
      <c r="I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9"/>
      <c r="AG411" s="9"/>
      <c r="AH411" s="9"/>
      <c r="AI411" s="2"/>
      <c r="AJ411" s="7"/>
      <c r="AK411" s="1"/>
      <c r="AM411" s="2"/>
      <c r="AN411" s="1"/>
    </row>
    <row r="412" spans="1:40" x14ac:dyDescent="0.25">
      <c r="A412" s="2"/>
      <c r="B412" s="2"/>
      <c r="C412" s="2"/>
      <c r="D412" s="2"/>
      <c r="E412" s="2"/>
      <c r="F412" s="2"/>
      <c r="H412" s="2"/>
      <c r="I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9"/>
      <c r="AG412" s="9"/>
      <c r="AH412" s="9"/>
      <c r="AI412" s="2"/>
      <c r="AJ412" s="7"/>
      <c r="AK412" s="1"/>
      <c r="AM412" s="2"/>
      <c r="AN412" s="1"/>
    </row>
    <row r="413" spans="1:40" x14ac:dyDescent="0.25">
      <c r="A413" s="2"/>
      <c r="B413" s="2"/>
      <c r="C413" s="2"/>
      <c r="D413" s="2"/>
      <c r="E413" s="2"/>
      <c r="F413" s="2"/>
      <c r="H413" s="2"/>
      <c r="I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9"/>
      <c r="AG413" s="9"/>
      <c r="AH413" s="9"/>
      <c r="AI413" s="2"/>
      <c r="AJ413" s="7"/>
      <c r="AK413" s="1"/>
      <c r="AM413" s="2"/>
      <c r="AN413" s="1"/>
    </row>
    <row r="414" spans="1:40" x14ac:dyDescent="0.25">
      <c r="A414" s="2"/>
      <c r="B414" s="2"/>
      <c r="C414" s="2"/>
      <c r="D414" s="2"/>
      <c r="E414" s="2"/>
      <c r="F414" s="2"/>
      <c r="H414" s="2"/>
      <c r="I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9"/>
      <c r="AG414" s="9"/>
      <c r="AH414" s="9"/>
      <c r="AI414" s="2"/>
      <c r="AJ414" s="7"/>
      <c r="AK414" s="1"/>
      <c r="AM414" s="2"/>
      <c r="AN414" s="1"/>
    </row>
    <row r="415" spans="1:40" x14ac:dyDescent="0.25">
      <c r="A415" s="2"/>
      <c r="B415" s="2"/>
      <c r="C415" s="2"/>
      <c r="D415" s="2"/>
      <c r="E415" s="2"/>
      <c r="F415" s="2"/>
      <c r="H415" s="2"/>
      <c r="I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9"/>
      <c r="AG415" s="9"/>
      <c r="AH415" s="9"/>
      <c r="AI415" s="2"/>
      <c r="AJ415" s="7"/>
      <c r="AK415" s="1"/>
      <c r="AM415" s="2"/>
      <c r="AN415" s="1"/>
    </row>
    <row r="416" spans="1:40" x14ac:dyDescent="0.25">
      <c r="A416" s="2"/>
      <c r="B416" s="2"/>
      <c r="C416" s="2"/>
      <c r="D416" s="2"/>
      <c r="E416" s="2"/>
      <c r="F416" s="2"/>
      <c r="H416" s="2"/>
      <c r="I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9"/>
      <c r="AG416" s="9"/>
      <c r="AH416" s="9"/>
      <c r="AI416" s="2"/>
      <c r="AJ416" s="7"/>
      <c r="AK416" s="1"/>
      <c r="AM416" s="2"/>
      <c r="AN416" s="1"/>
    </row>
    <row r="417" spans="1:40" x14ac:dyDescent="0.25">
      <c r="A417" s="2"/>
      <c r="B417" s="2"/>
      <c r="C417" s="2"/>
      <c r="D417" s="2"/>
      <c r="E417" s="2"/>
      <c r="F417" s="2"/>
      <c r="H417" s="2"/>
      <c r="I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9"/>
      <c r="AG417" s="9"/>
      <c r="AH417" s="9"/>
      <c r="AI417" s="2"/>
      <c r="AJ417" s="7"/>
      <c r="AK417" s="1"/>
      <c r="AM417" s="2"/>
      <c r="AN417" s="1"/>
    </row>
    <row r="418" spans="1:40" x14ac:dyDescent="0.25">
      <c r="A418" s="2"/>
      <c r="B418" s="2"/>
      <c r="C418" s="2"/>
      <c r="D418" s="2"/>
      <c r="E418" s="2"/>
      <c r="F418" s="2"/>
      <c r="H418" s="2"/>
      <c r="I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9"/>
      <c r="AG418" s="9"/>
      <c r="AH418" s="9"/>
      <c r="AI418" s="2"/>
      <c r="AJ418" s="7"/>
      <c r="AK418" s="1"/>
      <c r="AM418" s="2"/>
      <c r="AN418" s="1"/>
    </row>
    <row r="419" spans="1:40" x14ac:dyDescent="0.25">
      <c r="A419" s="2"/>
      <c r="B419" s="2"/>
      <c r="C419" s="2"/>
      <c r="D419" s="2"/>
      <c r="E419" s="2"/>
      <c r="F419" s="2"/>
      <c r="H419" s="2"/>
      <c r="I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9"/>
      <c r="AG419" s="9"/>
      <c r="AH419" s="9"/>
      <c r="AI419" s="2"/>
      <c r="AJ419" s="7"/>
      <c r="AK419" s="1"/>
      <c r="AM419" s="2"/>
      <c r="AN419" s="1"/>
    </row>
    <row r="420" spans="1:40" x14ac:dyDescent="0.25">
      <c r="A420" s="2"/>
      <c r="B420" s="2"/>
      <c r="C420" s="2"/>
      <c r="D420" s="2"/>
      <c r="E420" s="2"/>
      <c r="F420" s="2"/>
      <c r="H420" s="2"/>
      <c r="I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9"/>
      <c r="AG420" s="9"/>
      <c r="AH420" s="9"/>
      <c r="AI420" s="2"/>
      <c r="AJ420" s="7"/>
      <c r="AK420" s="1"/>
      <c r="AM420" s="2"/>
      <c r="AN420" s="1"/>
    </row>
    <row r="421" spans="1:40" x14ac:dyDescent="0.25">
      <c r="A421" s="2"/>
      <c r="B421" s="2"/>
      <c r="C421" s="2"/>
      <c r="D421" s="2"/>
      <c r="E421" s="2"/>
      <c r="F421" s="2"/>
      <c r="H421" s="2"/>
      <c r="I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9"/>
      <c r="AG421" s="9"/>
      <c r="AH421" s="9"/>
      <c r="AI421" s="2"/>
      <c r="AJ421" s="7"/>
      <c r="AK421" s="1"/>
      <c r="AM421" s="2"/>
      <c r="AN421" s="1"/>
    </row>
    <row r="422" spans="1:40" x14ac:dyDescent="0.25">
      <c r="A422" s="2"/>
      <c r="B422" s="2"/>
      <c r="C422" s="2"/>
      <c r="D422" s="2"/>
      <c r="E422" s="2"/>
      <c r="F422" s="2"/>
      <c r="H422" s="2"/>
      <c r="I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9"/>
      <c r="AG422" s="9"/>
      <c r="AH422" s="9"/>
      <c r="AI422" s="2"/>
      <c r="AJ422" s="7"/>
      <c r="AK422" s="1"/>
      <c r="AM422" s="2"/>
      <c r="AN422" s="1"/>
    </row>
    <row r="423" spans="1:40" x14ac:dyDescent="0.25">
      <c r="A423" s="2"/>
      <c r="B423" s="2"/>
      <c r="C423" s="2"/>
      <c r="D423" s="2"/>
      <c r="E423" s="2"/>
      <c r="F423" s="2"/>
      <c r="H423" s="2"/>
      <c r="I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9"/>
      <c r="AG423" s="9"/>
      <c r="AH423" s="9"/>
      <c r="AI423" s="2"/>
      <c r="AJ423" s="7"/>
      <c r="AK423" s="1"/>
      <c r="AM423" s="2"/>
      <c r="AN423" s="1"/>
    </row>
    <row r="424" spans="1:40" x14ac:dyDescent="0.25">
      <c r="A424" s="2"/>
      <c r="B424" s="2"/>
      <c r="C424" s="2"/>
      <c r="D424" s="2"/>
      <c r="E424" s="2"/>
      <c r="F424" s="2"/>
      <c r="H424" s="2"/>
      <c r="I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9"/>
      <c r="AG424" s="9"/>
      <c r="AH424" s="9"/>
      <c r="AI424" s="2"/>
      <c r="AJ424" s="7"/>
      <c r="AK424" s="1"/>
      <c r="AM424" s="2"/>
      <c r="AN424" s="1"/>
    </row>
    <row r="425" spans="1:40" x14ac:dyDescent="0.25">
      <c r="A425" s="2"/>
      <c r="B425" s="2"/>
      <c r="C425" s="2"/>
      <c r="D425" s="2"/>
      <c r="E425" s="2"/>
      <c r="F425" s="2"/>
      <c r="H425" s="2"/>
      <c r="I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9"/>
      <c r="AG425" s="9"/>
      <c r="AH425" s="9"/>
      <c r="AI425" s="2"/>
      <c r="AJ425" s="7"/>
      <c r="AK425" s="1"/>
      <c r="AM425" s="2"/>
      <c r="AN425" s="1"/>
    </row>
    <row r="426" spans="1:40" x14ac:dyDescent="0.25">
      <c r="A426" s="2"/>
      <c r="B426" s="2"/>
      <c r="C426" s="2"/>
      <c r="D426" s="2"/>
      <c r="E426" s="2"/>
      <c r="F426" s="2"/>
      <c r="H426" s="2"/>
      <c r="I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9"/>
      <c r="AG426" s="9"/>
      <c r="AH426" s="9"/>
      <c r="AI426" s="2"/>
      <c r="AJ426" s="7"/>
      <c r="AK426" s="1"/>
      <c r="AM426" s="2"/>
      <c r="AN426" s="1"/>
    </row>
    <row r="427" spans="1:40" x14ac:dyDescent="0.25">
      <c r="A427" s="2"/>
      <c r="B427" s="2"/>
      <c r="C427" s="2"/>
      <c r="D427" s="2"/>
      <c r="E427" s="2"/>
      <c r="F427" s="2"/>
      <c r="H427" s="2"/>
      <c r="I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9"/>
      <c r="AG427" s="9"/>
      <c r="AH427" s="9"/>
      <c r="AI427" s="2"/>
      <c r="AJ427" s="7"/>
      <c r="AK427" s="1"/>
      <c r="AM427" s="2"/>
      <c r="AN427" s="1"/>
    </row>
    <row r="428" spans="1:40" x14ac:dyDescent="0.25">
      <c r="A428" s="2"/>
      <c r="B428" s="2"/>
      <c r="C428" s="2"/>
      <c r="D428" s="2"/>
      <c r="E428" s="2"/>
      <c r="F428" s="2"/>
      <c r="H428" s="2"/>
      <c r="I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9"/>
      <c r="AG428" s="9"/>
      <c r="AH428" s="9"/>
      <c r="AI428" s="2"/>
      <c r="AJ428" s="7"/>
      <c r="AK428" s="1"/>
      <c r="AM428" s="2"/>
      <c r="AN428" s="1"/>
    </row>
    <row r="429" spans="1:40" x14ac:dyDescent="0.25">
      <c r="A429" s="2"/>
      <c r="B429" s="2"/>
      <c r="C429" s="2"/>
      <c r="D429" s="2"/>
      <c r="E429" s="2"/>
      <c r="F429" s="2"/>
      <c r="H429" s="2"/>
      <c r="I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9"/>
      <c r="AG429" s="9"/>
      <c r="AH429" s="9"/>
      <c r="AI429" s="2"/>
      <c r="AJ429" s="7"/>
      <c r="AK429" s="1"/>
      <c r="AM429" s="2"/>
      <c r="AN429" s="1"/>
    </row>
    <row r="430" spans="1:40" x14ac:dyDescent="0.25">
      <c r="A430" s="2"/>
      <c r="B430" s="2"/>
      <c r="C430" s="2"/>
      <c r="D430" s="2"/>
      <c r="E430" s="2"/>
      <c r="F430" s="2"/>
      <c r="H430" s="2"/>
      <c r="I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9"/>
      <c r="AG430" s="9"/>
      <c r="AH430" s="9"/>
      <c r="AI430" s="2"/>
      <c r="AJ430" s="7"/>
      <c r="AK430" s="1"/>
      <c r="AM430" s="2"/>
      <c r="AN430" s="1"/>
    </row>
    <row r="431" spans="1:40" x14ac:dyDescent="0.25">
      <c r="A431" s="2"/>
      <c r="B431" s="2"/>
      <c r="C431" s="2"/>
      <c r="D431" s="2"/>
      <c r="E431" s="2"/>
      <c r="F431" s="2"/>
      <c r="H431" s="2"/>
      <c r="I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9"/>
      <c r="AG431" s="9"/>
      <c r="AH431" s="9"/>
      <c r="AI431" s="2"/>
      <c r="AJ431" s="7"/>
      <c r="AK431" s="1"/>
      <c r="AM431" s="2"/>
      <c r="AN431" s="1"/>
    </row>
    <row r="432" spans="1:40" x14ac:dyDescent="0.25">
      <c r="A432" s="2"/>
      <c r="B432" s="2"/>
      <c r="C432" s="2"/>
      <c r="D432" s="2"/>
      <c r="E432" s="2"/>
      <c r="F432" s="2"/>
      <c r="H432" s="2"/>
      <c r="I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9"/>
      <c r="AG432" s="9"/>
      <c r="AH432" s="9"/>
      <c r="AI432" s="2"/>
      <c r="AJ432" s="7"/>
      <c r="AK432" s="1"/>
      <c r="AM432" s="2"/>
      <c r="AN432" s="1"/>
    </row>
    <row r="433" spans="1:40" x14ac:dyDescent="0.25">
      <c r="A433" s="2"/>
      <c r="B433" s="2"/>
      <c r="C433" s="2"/>
      <c r="D433" s="2"/>
      <c r="E433" s="2"/>
      <c r="F433" s="2"/>
      <c r="H433" s="2"/>
      <c r="I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9"/>
      <c r="AG433" s="9"/>
      <c r="AH433" s="9"/>
      <c r="AI433" s="2"/>
      <c r="AJ433" s="7"/>
      <c r="AK433" s="1"/>
      <c r="AM433" s="2"/>
      <c r="AN433" s="1"/>
    </row>
    <row r="434" spans="1:40" x14ac:dyDescent="0.25">
      <c r="A434" s="2"/>
      <c r="B434" s="2"/>
      <c r="C434" s="2"/>
      <c r="D434" s="2"/>
      <c r="E434" s="2"/>
      <c r="F434" s="2"/>
      <c r="H434" s="2"/>
      <c r="I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9"/>
      <c r="AG434" s="9"/>
      <c r="AH434" s="9"/>
      <c r="AI434" s="2"/>
      <c r="AJ434" s="7"/>
      <c r="AK434" s="1"/>
      <c r="AM434" s="2"/>
      <c r="AN434" s="1"/>
    </row>
    <row r="435" spans="1:40" x14ac:dyDescent="0.25">
      <c r="A435" s="2"/>
      <c r="B435" s="2"/>
      <c r="C435" s="2"/>
      <c r="D435" s="2"/>
      <c r="E435" s="2"/>
      <c r="F435" s="2"/>
      <c r="H435" s="2"/>
      <c r="I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9"/>
      <c r="AG435" s="9"/>
      <c r="AH435" s="9"/>
      <c r="AI435" s="2"/>
      <c r="AJ435" s="7"/>
      <c r="AK435" s="1"/>
      <c r="AM435" s="2"/>
      <c r="AN435" s="1"/>
    </row>
    <row r="436" spans="1:40" x14ac:dyDescent="0.25">
      <c r="A436" s="2"/>
      <c r="B436" s="2"/>
      <c r="C436" s="2"/>
      <c r="D436" s="2"/>
      <c r="E436" s="2"/>
      <c r="F436" s="2"/>
      <c r="H436" s="2"/>
      <c r="I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9"/>
      <c r="AG436" s="9"/>
      <c r="AH436" s="9"/>
      <c r="AI436" s="2"/>
      <c r="AJ436" s="7"/>
      <c r="AK436" s="1"/>
      <c r="AM436" s="2"/>
      <c r="AN436" s="1"/>
    </row>
    <row r="437" spans="1:40" x14ac:dyDescent="0.25">
      <c r="A437" s="2"/>
      <c r="B437" s="2"/>
      <c r="C437" s="2"/>
      <c r="D437" s="2"/>
      <c r="E437" s="2"/>
      <c r="F437" s="2"/>
      <c r="H437" s="2"/>
      <c r="I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9"/>
      <c r="AG437" s="9"/>
      <c r="AH437" s="9"/>
      <c r="AI437" s="2"/>
      <c r="AJ437" s="7"/>
      <c r="AK437" s="1"/>
      <c r="AM437" s="2"/>
      <c r="AN437" s="1"/>
    </row>
    <row r="438" spans="1:40" x14ac:dyDescent="0.25">
      <c r="A438" s="2"/>
      <c r="B438" s="2"/>
      <c r="C438" s="2"/>
      <c r="D438" s="2"/>
      <c r="E438" s="2"/>
      <c r="F438" s="2"/>
      <c r="H438" s="2"/>
      <c r="I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9"/>
      <c r="AG438" s="9"/>
      <c r="AH438" s="9"/>
      <c r="AI438" s="2"/>
      <c r="AJ438" s="7"/>
      <c r="AK438" s="1"/>
      <c r="AM438" s="2"/>
      <c r="AN438" s="1"/>
    </row>
    <row r="439" spans="1:40" x14ac:dyDescent="0.25">
      <c r="A439" s="2"/>
      <c r="B439" s="2"/>
      <c r="C439" s="2"/>
      <c r="D439" s="2"/>
      <c r="E439" s="2"/>
      <c r="F439" s="2"/>
      <c r="H439" s="2"/>
      <c r="I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9"/>
      <c r="AG439" s="9"/>
      <c r="AH439" s="9"/>
      <c r="AI439" s="2"/>
      <c r="AJ439" s="7"/>
      <c r="AK439" s="1"/>
      <c r="AM439" s="2"/>
      <c r="AN439" s="1"/>
    </row>
    <row r="440" spans="1:40" x14ac:dyDescent="0.25">
      <c r="A440" s="2"/>
      <c r="B440" s="2"/>
      <c r="C440" s="2"/>
      <c r="D440" s="2"/>
      <c r="E440" s="2"/>
      <c r="F440" s="2"/>
      <c r="H440" s="2"/>
      <c r="I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9"/>
      <c r="AG440" s="9"/>
      <c r="AH440" s="9"/>
      <c r="AI440" s="2"/>
      <c r="AJ440" s="7"/>
      <c r="AK440" s="1"/>
      <c r="AM440" s="2"/>
      <c r="AN440" s="1"/>
    </row>
    <row r="441" spans="1:40" x14ac:dyDescent="0.25">
      <c r="A441" s="2"/>
      <c r="B441" s="2"/>
      <c r="C441" s="2"/>
      <c r="D441" s="2"/>
      <c r="E441" s="2"/>
      <c r="F441" s="2"/>
      <c r="H441" s="2"/>
      <c r="I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9"/>
      <c r="AG441" s="9"/>
      <c r="AH441" s="9"/>
      <c r="AI441" s="2"/>
      <c r="AJ441" s="7"/>
      <c r="AK441" s="1"/>
      <c r="AM441" s="2"/>
      <c r="AN441" s="1"/>
    </row>
    <row r="442" spans="1:40" x14ac:dyDescent="0.25">
      <c r="A442" s="2"/>
      <c r="B442" s="2"/>
      <c r="C442" s="2"/>
      <c r="D442" s="2"/>
      <c r="E442" s="2"/>
      <c r="F442" s="2"/>
      <c r="H442" s="2"/>
      <c r="I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9"/>
      <c r="AG442" s="9"/>
      <c r="AH442" s="9"/>
      <c r="AI442" s="2"/>
      <c r="AJ442" s="7"/>
      <c r="AK442" s="1"/>
      <c r="AM442" s="2"/>
      <c r="AN442" s="1"/>
    </row>
    <row r="443" spans="1:40" x14ac:dyDescent="0.25">
      <c r="A443" s="2"/>
      <c r="B443" s="2"/>
      <c r="C443" s="2"/>
      <c r="D443" s="2"/>
      <c r="E443" s="2"/>
      <c r="F443" s="2"/>
      <c r="H443" s="2"/>
      <c r="I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9"/>
      <c r="AG443" s="9"/>
      <c r="AH443" s="9"/>
      <c r="AI443" s="2"/>
      <c r="AJ443" s="7"/>
      <c r="AK443" s="1"/>
      <c r="AM443" s="2"/>
      <c r="AN443" s="1"/>
    </row>
    <row r="444" spans="1:40" x14ac:dyDescent="0.25">
      <c r="A444" s="2"/>
      <c r="B444" s="2"/>
      <c r="C444" s="2"/>
      <c r="D444" s="2"/>
      <c r="E444" s="2"/>
      <c r="F444" s="2"/>
      <c r="H444" s="2"/>
      <c r="I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9"/>
      <c r="AG444" s="9"/>
      <c r="AH444" s="9"/>
      <c r="AI444" s="2"/>
      <c r="AJ444" s="7"/>
      <c r="AK444" s="1"/>
      <c r="AM444" s="2"/>
      <c r="AN444" s="1"/>
    </row>
    <row r="445" spans="1:40" x14ac:dyDescent="0.25">
      <c r="A445" s="2"/>
      <c r="B445" s="2"/>
      <c r="C445" s="2"/>
      <c r="D445" s="2"/>
      <c r="E445" s="2"/>
      <c r="F445" s="2"/>
      <c r="H445" s="2"/>
      <c r="I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9"/>
      <c r="AG445" s="9"/>
      <c r="AH445" s="9"/>
      <c r="AI445" s="2"/>
      <c r="AJ445" s="7"/>
      <c r="AK445" s="1"/>
      <c r="AM445" s="2"/>
      <c r="AN445" s="1"/>
    </row>
    <row r="446" spans="1:40" x14ac:dyDescent="0.25">
      <c r="A446" s="2"/>
      <c r="B446" s="2"/>
      <c r="C446" s="2"/>
      <c r="D446" s="2"/>
      <c r="E446" s="2"/>
      <c r="F446" s="2"/>
      <c r="H446" s="2"/>
      <c r="I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9"/>
      <c r="AG446" s="9"/>
      <c r="AH446" s="9"/>
      <c r="AI446" s="2"/>
      <c r="AJ446" s="7"/>
      <c r="AK446" s="1"/>
      <c r="AM446" s="2"/>
      <c r="AN446" s="1"/>
    </row>
    <row r="447" spans="1:40" x14ac:dyDescent="0.25">
      <c r="A447" s="2"/>
      <c r="B447" s="2"/>
      <c r="C447" s="2"/>
      <c r="D447" s="2"/>
      <c r="E447" s="2"/>
      <c r="F447" s="2"/>
      <c r="H447" s="2"/>
      <c r="I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9"/>
      <c r="AG447" s="9"/>
      <c r="AH447" s="9"/>
      <c r="AI447" s="2"/>
      <c r="AJ447" s="7"/>
      <c r="AK447" s="1"/>
      <c r="AM447" s="2"/>
      <c r="AN447" s="1"/>
    </row>
    <row r="448" spans="1:40" x14ac:dyDescent="0.25">
      <c r="A448" s="2"/>
      <c r="B448" s="2"/>
      <c r="C448" s="2"/>
      <c r="D448" s="2"/>
      <c r="E448" s="2"/>
      <c r="F448" s="2"/>
      <c r="H448" s="2"/>
      <c r="I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9"/>
      <c r="AG448" s="9"/>
      <c r="AH448" s="9"/>
      <c r="AI448" s="2"/>
      <c r="AJ448" s="7"/>
      <c r="AK448" s="1"/>
      <c r="AM448" s="2"/>
      <c r="AN448" s="1"/>
    </row>
    <row r="449" spans="1:40" x14ac:dyDescent="0.25">
      <c r="A449" s="2"/>
      <c r="B449" s="2"/>
      <c r="C449" s="2"/>
      <c r="D449" s="2"/>
      <c r="E449" s="2"/>
      <c r="F449" s="2"/>
      <c r="H449" s="2"/>
      <c r="I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9"/>
      <c r="AG449" s="9"/>
      <c r="AH449" s="9"/>
      <c r="AI449" s="2"/>
      <c r="AJ449" s="7"/>
      <c r="AK449" s="1"/>
      <c r="AM449" s="2"/>
      <c r="AN449" s="1"/>
    </row>
    <row r="450" spans="1:40" x14ac:dyDescent="0.25">
      <c r="A450" s="2"/>
      <c r="B450" s="2"/>
      <c r="C450" s="2"/>
      <c r="D450" s="2"/>
      <c r="E450" s="2"/>
      <c r="F450" s="2"/>
      <c r="H450" s="2"/>
      <c r="I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9"/>
      <c r="AG450" s="9"/>
      <c r="AH450" s="9"/>
      <c r="AI450" s="2"/>
      <c r="AJ450" s="7"/>
      <c r="AK450" s="1"/>
      <c r="AM450" s="2"/>
      <c r="AN450" s="1"/>
    </row>
    <row r="451" spans="1:40" x14ac:dyDescent="0.25">
      <c r="A451" s="2"/>
      <c r="B451" s="2"/>
      <c r="C451" s="2"/>
      <c r="D451" s="2"/>
      <c r="E451" s="2"/>
      <c r="F451" s="2"/>
      <c r="H451" s="2"/>
      <c r="I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9"/>
      <c r="AG451" s="9"/>
      <c r="AH451" s="9"/>
      <c r="AI451" s="2"/>
      <c r="AJ451" s="7"/>
      <c r="AK451" s="1"/>
      <c r="AM451" s="2"/>
      <c r="AN451" s="1"/>
    </row>
    <row r="452" spans="1:40" x14ac:dyDescent="0.25">
      <c r="A452" s="2"/>
      <c r="B452" s="2"/>
      <c r="C452" s="2"/>
      <c r="D452" s="2"/>
      <c r="E452" s="2"/>
      <c r="F452" s="2"/>
      <c r="H452" s="2"/>
      <c r="I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9"/>
      <c r="AG452" s="9"/>
      <c r="AH452" s="9"/>
      <c r="AI452" s="2"/>
      <c r="AJ452" s="7"/>
      <c r="AK452" s="1"/>
      <c r="AM452" s="2"/>
      <c r="AN452" s="1"/>
    </row>
    <row r="453" spans="1:40" x14ac:dyDescent="0.25">
      <c r="A453" s="2"/>
      <c r="B453" s="2"/>
      <c r="C453" s="2"/>
      <c r="D453" s="2"/>
      <c r="E453" s="2"/>
      <c r="F453" s="2"/>
      <c r="H453" s="2"/>
      <c r="I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9"/>
      <c r="AG453" s="9"/>
      <c r="AH453" s="9"/>
      <c r="AI453" s="2"/>
      <c r="AJ453" s="7"/>
      <c r="AK453" s="1"/>
      <c r="AM453" s="2"/>
      <c r="AN453" s="1"/>
    </row>
    <row r="454" spans="1:40" x14ac:dyDescent="0.25">
      <c r="A454" s="2"/>
      <c r="B454" s="2"/>
      <c r="C454" s="2"/>
      <c r="D454" s="2"/>
      <c r="E454" s="2"/>
      <c r="F454" s="2"/>
      <c r="H454" s="2"/>
      <c r="I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9"/>
      <c r="AG454" s="9"/>
      <c r="AH454" s="9"/>
      <c r="AI454" s="2"/>
      <c r="AJ454" s="7"/>
      <c r="AK454" s="1"/>
      <c r="AM454" s="2"/>
      <c r="AN454" s="1"/>
    </row>
    <row r="455" spans="1:40" x14ac:dyDescent="0.25">
      <c r="A455" s="2"/>
      <c r="B455" s="2"/>
      <c r="C455" s="2"/>
      <c r="D455" s="2"/>
      <c r="E455" s="2"/>
      <c r="F455" s="2"/>
      <c r="H455" s="2"/>
      <c r="I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9"/>
      <c r="AG455" s="9"/>
      <c r="AH455" s="9"/>
      <c r="AI455" s="2"/>
      <c r="AJ455" s="7"/>
      <c r="AK455" s="1"/>
      <c r="AM455" s="2"/>
      <c r="AN455" s="1"/>
    </row>
    <row r="456" spans="1:40" x14ac:dyDescent="0.25">
      <c r="A456" s="2"/>
      <c r="B456" s="2"/>
      <c r="C456" s="2"/>
      <c r="D456" s="2"/>
      <c r="E456" s="2"/>
      <c r="F456" s="2"/>
      <c r="H456" s="2"/>
      <c r="I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9"/>
      <c r="AG456" s="9"/>
      <c r="AH456" s="9"/>
      <c r="AI456" s="2"/>
      <c r="AJ456" s="7"/>
      <c r="AK456" s="1"/>
      <c r="AM456" s="2"/>
      <c r="AN456" s="1"/>
    </row>
    <row r="457" spans="1:40" x14ac:dyDescent="0.25">
      <c r="A457" s="2"/>
      <c r="B457" s="2"/>
      <c r="C457" s="2"/>
      <c r="D457" s="2"/>
      <c r="E457" s="2"/>
      <c r="F457" s="2"/>
      <c r="H457" s="2"/>
      <c r="I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9"/>
      <c r="AG457" s="9"/>
      <c r="AH457" s="9"/>
      <c r="AI457" s="2"/>
      <c r="AJ457" s="7"/>
      <c r="AK457" s="1"/>
      <c r="AM457" s="2"/>
      <c r="AN457" s="1"/>
    </row>
    <row r="458" spans="1:40" x14ac:dyDescent="0.25">
      <c r="A458" s="2"/>
      <c r="B458" s="2"/>
      <c r="C458" s="2"/>
      <c r="D458" s="2"/>
      <c r="E458" s="2"/>
      <c r="F458" s="2"/>
      <c r="H458" s="2"/>
      <c r="I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9"/>
      <c r="AG458" s="9"/>
      <c r="AH458" s="9"/>
      <c r="AI458" s="2"/>
      <c r="AJ458" s="7"/>
      <c r="AK458" s="1"/>
      <c r="AM458" s="2"/>
      <c r="AN458" s="1"/>
    </row>
    <row r="459" spans="1:40" x14ac:dyDescent="0.25">
      <c r="A459" s="2"/>
      <c r="B459" s="2"/>
      <c r="C459" s="2"/>
      <c r="D459" s="2"/>
      <c r="E459" s="2"/>
      <c r="F459" s="2"/>
      <c r="H459" s="2"/>
      <c r="I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9"/>
      <c r="AG459" s="9"/>
      <c r="AH459" s="9"/>
      <c r="AI459" s="2"/>
      <c r="AJ459" s="7"/>
      <c r="AK459" s="1"/>
      <c r="AM459" s="2"/>
      <c r="AN459" s="1"/>
    </row>
    <row r="460" spans="1:40" x14ac:dyDescent="0.25">
      <c r="A460" s="2"/>
      <c r="B460" s="2"/>
      <c r="C460" s="2"/>
      <c r="D460" s="2"/>
      <c r="E460" s="2"/>
      <c r="F460" s="2"/>
      <c r="H460" s="2"/>
      <c r="I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9"/>
      <c r="AG460" s="9"/>
      <c r="AH460" s="9"/>
      <c r="AI460" s="2"/>
      <c r="AJ460" s="7"/>
      <c r="AK460" s="1"/>
      <c r="AM460" s="2"/>
      <c r="AN460" s="1"/>
    </row>
    <row r="461" spans="1:40" x14ac:dyDescent="0.25">
      <c r="A461" s="2"/>
      <c r="B461" s="2"/>
      <c r="C461" s="2"/>
      <c r="D461" s="2"/>
      <c r="E461" s="2"/>
      <c r="F461" s="2"/>
      <c r="H461" s="2"/>
      <c r="I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9"/>
      <c r="AG461" s="9"/>
      <c r="AH461" s="9"/>
      <c r="AI461" s="2"/>
      <c r="AJ461" s="7"/>
      <c r="AK461" s="1"/>
      <c r="AM461" s="2"/>
      <c r="AN461" s="1"/>
    </row>
    <row r="462" spans="1:40" x14ac:dyDescent="0.25">
      <c r="A462" s="2"/>
      <c r="B462" s="2"/>
      <c r="C462" s="2"/>
      <c r="D462" s="2"/>
      <c r="E462" s="2"/>
      <c r="F462" s="2"/>
      <c r="H462" s="2"/>
      <c r="I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9"/>
      <c r="AG462" s="9"/>
      <c r="AH462" s="9"/>
      <c r="AI462" s="2"/>
      <c r="AJ462" s="7"/>
      <c r="AK462" s="1"/>
      <c r="AM462" s="2"/>
      <c r="AN462" s="1"/>
    </row>
    <row r="463" spans="1:40" x14ac:dyDescent="0.25">
      <c r="A463" s="2"/>
      <c r="B463" s="2"/>
      <c r="C463" s="2"/>
      <c r="D463" s="2"/>
      <c r="E463" s="2"/>
      <c r="F463" s="2"/>
      <c r="H463" s="2"/>
      <c r="I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9"/>
      <c r="AG463" s="9"/>
      <c r="AH463" s="9"/>
      <c r="AI463" s="2"/>
      <c r="AJ463" s="7"/>
      <c r="AK463" s="1"/>
      <c r="AM463" s="2"/>
      <c r="AN463" s="1"/>
    </row>
    <row r="464" spans="1:40" x14ac:dyDescent="0.25">
      <c r="A464" s="2"/>
      <c r="B464" s="2"/>
      <c r="C464" s="2"/>
      <c r="D464" s="2"/>
      <c r="E464" s="2"/>
      <c r="F464" s="2"/>
      <c r="H464" s="2"/>
      <c r="I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9"/>
      <c r="AG464" s="9"/>
      <c r="AH464" s="9"/>
      <c r="AI464" s="2"/>
      <c r="AJ464" s="7"/>
      <c r="AK464" s="1"/>
      <c r="AM464" s="2"/>
      <c r="AN464" s="1"/>
    </row>
    <row r="465" spans="1:40" x14ac:dyDescent="0.25">
      <c r="A465" s="2"/>
      <c r="B465" s="2"/>
      <c r="C465" s="2"/>
      <c r="D465" s="2"/>
      <c r="E465" s="2"/>
      <c r="F465" s="2"/>
      <c r="H465" s="2"/>
      <c r="I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9"/>
      <c r="AG465" s="9"/>
      <c r="AH465" s="9"/>
      <c r="AI465" s="2"/>
      <c r="AJ465" s="7"/>
      <c r="AK465" s="1"/>
      <c r="AM465" s="2"/>
      <c r="AN465" s="1"/>
    </row>
    <row r="466" spans="1:40" x14ac:dyDescent="0.25">
      <c r="A466" s="2"/>
      <c r="B466" s="2"/>
      <c r="C466" s="2"/>
      <c r="D466" s="2"/>
      <c r="E466" s="2"/>
      <c r="F466" s="2"/>
      <c r="H466" s="2"/>
      <c r="I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9"/>
      <c r="AG466" s="9"/>
      <c r="AH466" s="9"/>
      <c r="AI466" s="2"/>
      <c r="AJ466" s="7"/>
      <c r="AK466" s="1"/>
      <c r="AM466" s="2"/>
      <c r="AN466" s="1"/>
    </row>
    <row r="467" spans="1:40" x14ac:dyDescent="0.25">
      <c r="A467" s="2"/>
      <c r="B467" s="2"/>
      <c r="C467" s="2"/>
      <c r="D467" s="2"/>
      <c r="E467" s="2"/>
      <c r="F467" s="2"/>
      <c r="H467" s="2"/>
      <c r="I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9"/>
      <c r="AG467" s="9"/>
      <c r="AH467" s="9"/>
      <c r="AI467" s="2"/>
      <c r="AJ467" s="7"/>
      <c r="AK467" s="1"/>
      <c r="AM467" s="2"/>
      <c r="AN467" s="1"/>
    </row>
    <row r="468" spans="1:40" x14ac:dyDescent="0.25">
      <c r="A468" s="2"/>
      <c r="B468" s="2"/>
      <c r="C468" s="2"/>
      <c r="D468" s="2"/>
      <c r="E468" s="2"/>
      <c r="F468" s="2"/>
      <c r="H468" s="2"/>
      <c r="I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9"/>
      <c r="AG468" s="9"/>
      <c r="AH468" s="9"/>
      <c r="AI468" s="2"/>
      <c r="AJ468" s="7"/>
      <c r="AK468" s="1"/>
      <c r="AM468" s="2"/>
      <c r="AN468" s="1"/>
    </row>
    <row r="469" spans="1:40" x14ac:dyDescent="0.25">
      <c r="A469" s="2"/>
      <c r="B469" s="2"/>
      <c r="C469" s="2"/>
      <c r="D469" s="2"/>
      <c r="E469" s="2"/>
      <c r="F469" s="2"/>
      <c r="H469" s="2"/>
      <c r="I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9"/>
      <c r="AG469" s="9"/>
      <c r="AH469" s="9"/>
      <c r="AI469" s="2"/>
      <c r="AJ469" s="7"/>
      <c r="AK469" s="1"/>
      <c r="AM469" s="2"/>
      <c r="AN469" s="1"/>
    </row>
    <row r="470" spans="1:40" x14ac:dyDescent="0.25">
      <c r="A470" s="2"/>
      <c r="B470" s="2"/>
      <c r="C470" s="2"/>
      <c r="D470" s="2"/>
      <c r="E470" s="2"/>
      <c r="F470" s="2"/>
      <c r="H470" s="2"/>
      <c r="I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9"/>
      <c r="AG470" s="9"/>
      <c r="AH470" s="9"/>
      <c r="AI470" s="2"/>
      <c r="AJ470" s="7"/>
      <c r="AK470" s="1"/>
      <c r="AM470" s="2"/>
      <c r="AN470" s="1"/>
    </row>
    <row r="471" spans="1:40" x14ac:dyDescent="0.25">
      <c r="A471" s="2"/>
      <c r="B471" s="2"/>
      <c r="C471" s="2"/>
      <c r="D471" s="2"/>
      <c r="E471" s="2"/>
      <c r="F471" s="2"/>
      <c r="H471" s="2"/>
      <c r="I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9"/>
      <c r="AG471" s="9"/>
      <c r="AH471" s="9"/>
      <c r="AI471" s="2"/>
      <c r="AJ471" s="7"/>
      <c r="AK471" s="1"/>
      <c r="AM471" s="2"/>
      <c r="AN471" s="1"/>
    </row>
    <row r="472" spans="1:40" x14ac:dyDescent="0.25">
      <c r="A472" s="2"/>
      <c r="B472" s="2"/>
      <c r="C472" s="2"/>
      <c r="D472" s="2"/>
      <c r="E472" s="2"/>
      <c r="F472" s="2"/>
      <c r="H472" s="2"/>
      <c r="I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9"/>
      <c r="AG472" s="9"/>
      <c r="AH472" s="9"/>
      <c r="AI472" s="2"/>
      <c r="AJ472" s="7"/>
      <c r="AK472" s="1"/>
      <c r="AM472" s="2"/>
      <c r="AN472" s="1"/>
    </row>
    <row r="473" spans="1:40" x14ac:dyDescent="0.25">
      <c r="A473" s="2"/>
      <c r="B473" s="2"/>
      <c r="C473" s="2"/>
      <c r="D473" s="2"/>
      <c r="E473" s="2"/>
      <c r="F473" s="2"/>
      <c r="H473" s="2"/>
      <c r="I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9"/>
      <c r="AG473" s="9"/>
      <c r="AH473" s="9"/>
      <c r="AI473" s="2"/>
      <c r="AJ473" s="7"/>
      <c r="AK473" s="1"/>
      <c r="AM473" s="2"/>
      <c r="AN473" s="1"/>
    </row>
    <row r="474" spans="1:40" x14ac:dyDescent="0.25">
      <c r="A474" s="2"/>
      <c r="B474" s="2"/>
      <c r="C474" s="2"/>
      <c r="D474" s="2"/>
      <c r="E474" s="2"/>
      <c r="F474" s="2"/>
      <c r="H474" s="2"/>
      <c r="I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9"/>
      <c r="AG474" s="9"/>
      <c r="AH474" s="9"/>
      <c r="AI474" s="2"/>
      <c r="AJ474" s="7"/>
      <c r="AK474" s="1"/>
      <c r="AM474" s="2"/>
      <c r="AN474" s="1"/>
    </row>
    <row r="475" spans="1:40" x14ac:dyDescent="0.25">
      <c r="A475" s="2"/>
      <c r="B475" s="2"/>
      <c r="C475" s="2"/>
      <c r="D475" s="2"/>
      <c r="E475" s="2"/>
      <c r="F475" s="2"/>
      <c r="H475" s="2"/>
      <c r="I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9"/>
      <c r="AG475" s="9"/>
      <c r="AH475" s="9"/>
      <c r="AI475" s="2"/>
      <c r="AJ475" s="7"/>
      <c r="AK475" s="1"/>
      <c r="AM475" s="2"/>
      <c r="AN475" s="1"/>
    </row>
    <row r="476" spans="1:40" x14ac:dyDescent="0.25">
      <c r="A476" s="2"/>
      <c r="B476" s="2"/>
      <c r="C476" s="2"/>
      <c r="D476" s="2"/>
      <c r="E476" s="2"/>
      <c r="F476" s="2"/>
      <c r="H476" s="2"/>
      <c r="I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9"/>
      <c r="AG476" s="9"/>
      <c r="AH476" s="9"/>
      <c r="AI476" s="2"/>
      <c r="AJ476" s="7"/>
      <c r="AK476" s="1"/>
      <c r="AM476" s="2"/>
      <c r="AN476" s="1"/>
    </row>
    <row r="477" spans="1:40" x14ac:dyDescent="0.25">
      <c r="A477" s="2"/>
      <c r="B477" s="2"/>
      <c r="C477" s="2"/>
      <c r="D477" s="2"/>
      <c r="E477" s="2"/>
      <c r="F477" s="2"/>
      <c r="H477" s="2"/>
      <c r="I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9"/>
      <c r="AG477" s="9"/>
      <c r="AH477" s="9"/>
      <c r="AI477" s="2"/>
      <c r="AJ477" s="7"/>
      <c r="AK477" s="1"/>
      <c r="AM477" s="2"/>
      <c r="AN477" s="1"/>
    </row>
    <row r="478" spans="1:40" x14ac:dyDescent="0.25">
      <c r="A478" s="2"/>
      <c r="B478" s="2"/>
      <c r="C478" s="2"/>
      <c r="D478" s="2"/>
      <c r="E478" s="2"/>
      <c r="F478" s="2"/>
      <c r="H478" s="2"/>
      <c r="I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9"/>
      <c r="AG478" s="9"/>
      <c r="AH478" s="9"/>
      <c r="AI478" s="2"/>
      <c r="AJ478" s="7"/>
      <c r="AK478" s="1"/>
      <c r="AM478" s="2"/>
      <c r="AN478" s="1"/>
    </row>
    <row r="479" spans="1:40" x14ac:dyDescent="0.25">
      <c r="A479" s="2"/>
      <c r="B479" s="2"/>
      <c r="C479" s="2"/>
      <c r="D479" s="2"/>
      <c r="E479" s="2"/>
      <c r="F479" s="2"/>
      <c r="H479" s="2"/>
      <c r="I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9"/>
      <c r="AG479" s="9"/>
      <c r="AH479" s="9"/>
      <c r="AI479" s="2"/>
      <c r="AJ479" s="7"/>
      <c r="AK479" s="1"/>
      <c r="AM479" s="2"/>
      <c r="AN479" s="1"/>
    </row>
    <row r="480" spans="1:40" x14ac:dyDescent="0.25">
      <c r="A480" s="2"/>
      <c r="B480" s="2"/>
      <c r="C480" s="2"/>
      <c r="D480" s="2"/>
      <c r="E480" s="2"/>
      <c r="F480" s="2"/>
      <c r="H480" s="2"/>
      <c r="I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9"/>
      <c r="AG480" s="9"/>
      <c r="AH480" s="9"/>
      <c r="AI480" s="2"/>
      <c r="AJ480" s="7"/>
      <c r="AK480" s="1"/>
      <c r="AM480" s="2"/>
      <c r="AN480" s="1"/>
    </row>
    <row r="481" spans="1:40" x14ac:dyDescent="0.25">
      <c r="A481" s="2"/>
      <c r="B481" s="2"/>
      <c r="C481" s="2"/>
      <c r="D481" s="2"/>
      <c r="E481" s="2"/>
      <c r="F481" s="2"/>
      <c r="H481" s="2"/>
      <c r="I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9"/>
      <c r="AG481" s="9"/>
      <c r="AH481" s="9"/>
      <c r="AI481" s="2"/>
      <c r="AJ481" s="7"/>
      <c r="AK481" s="1"/>
      <c r="AM481" s="2"/>
      <c r="AN481" s="1"/>
    </row>
    <row r="482" spans="1:40" x14ac:dyDescent="0.25">
      <c r="A482" s="2"/>
      <c r="B482" s="2"/>
      <c r="C482" s="2"/>
      <c r="D482" s="2"/>
      <c r="E482" s="2"/>
      <c r="F482" s="2"/>
      <c r="H482" s="2"/>
      <c r="I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9"/>
      <c r="AG482" s="9"/>
      <c r="AH482" s="9"/>
      <c r="AI482" s="2"/>
      <c r="AJ482" s="7"/>
      <c r="AK482" s="1"/>
      <c r="AM482" s="2"/>
      <c r="AN482" s="1"/>
    </row>
    <row r="483" spans="1:40" x14ac:dyDescent="0.25">
      <c r="A483" s="2"/>
      <c r="B483" s="2"/>
      <c r="C483" s="2"/>
      <c r="D483" s="2"/>
      <c r="E483" s="2"/>
      <c r="F483" s="2"/>
      <c r="H483" s="2"/>
      <c r="I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9"/>
      <c r="AG483" s="9"/>
      <c r="AH483" s="9"/>
      <c r="AI483" s="2"/>
      <c r="AJ483" s="7"/>
      <c r="AK483" s="1"/>
      <c r="AM483" s="2"/>
      <c r="AN483" s="1"/>
    </row>
    <row r="484" spans="1:40" x14ac:dyDescent="0.25">
      <c r="A484" s="2"/>
      <c r="B484" s="2"/>
      <c r="C484" s="2"/>
      <c r="D484" s="2"/>
      <c r="E484" s="2"/>
      <c r="F484" s="2"/>
      <c r="H484" s="2"/>
      <c r="I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9"/>
      <c r="AG484" s="9"/>
      <c r="AH484" s="9"/>
      <c r="AI484" s="2"/>
      <c r="AJ484" s="7"/>
      <c r="AK484" s="1"/>
      <c r="AM484" s="2"/>
      <c r="AN484" s="1"/>
    </row>
    <row r="485" spans="1:40" x14ac:dyDescent="0.25">
      <c r="A485" s="2"/>
      <c r="B485" s="2"/>
      <c r="C485" s="2"/>
      <c r="D485" s="2"/>
      <c r="E485" s="2"/>
      <c r="F485" s="2"/>
      <c r="H485" s="2"/>
      <c r="I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9"/>
      <c r="AG485" s="9"/>
      <c r="AH485" s="9"/>
      <c r="AI485" s="2"/>
      <c r="AJ485" s="7"/>
      <c r="AK485" s="1"/>
      <c r="AM485" s="2"/>
      <c r="AN485" s="1"/>
    </row>
    <row r="486" spans="1:40" x14ac:dyDescent="0.25">
      <c r="A486" s="2"/>
      <c r="B486" s="2"/>
      <c r="C486" s="2"/>
      <c r="D486" s="2"/>
      <c r="E486" s="2"/>
      <c r="F486" s="2"/>
      <c r="H486" s="2"/>
      <c r="I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9"/>
      <c r="AG486" s="9"/>
      <c r="AH486" s="9"/>
      <c r="AI486" s="2"/>
      <c r="AJ486" s="7"/>
      <c r="AK486" s="1"/>
      <c r="AM486" s="2"/>
      <c r="AN486" s="1"/>
    </row>
    <row r="487" spans="1:40" x14ac:dyDescent="0.25">
      <c r="A487" s="2"/>
      <c r="B487" s="2"/>
      <c r="C487" s="2"/>
      <c r="D487" s="2"/>
      <c r="E487" s="2"/>
      <c r="F487" s="2"/>
      <c r="H487" s="2"/>
      <c r="I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9"/>
      <c r="AG487" s="9"/>
      <c r="AH487" s="9"/>
      <c r="AI487" s="2"/>
      <c r="AJ487" s="7"/>
      <c r="AK487" s="1"/>
      <c r="AM487" s="2"/>
      <c r="AN487" s="1"/>
    </row>
    <row r="488" spans="1:40" x14ac:dyDescent="0.25">
      <c r="A488" s="2"/>
      <c r="B488" s="2"/>
      <c r="C488" s="2"/>
      <c r="D488" s="2"/>
      <c r="E488" s="2"/>
      <c r="F488" s="2"/>
      <c r="H488" s="2"/>
      <c r="I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9"/>
      <c r="AG488" s="9"/>
      <c r="AH488" s="9"/>
      <c r="AI488" s="2"/>
      <c r="AJ488" s="7"/>
      <c r="AK488" s="1"/>
      <c r="AM488" s="2"/>
      <c r="AN488" s="1"/>
    </row>
    <row r="489" spans="1:40" x14ac:dyDescent="0.25">
      <c r="A489" s="2"/>
      <c r="B489" s="2"/>
      <c r="C489" s="2"/>
      <c r="D489" s="2"/>
      <c r="E489" s="2"/>
      <c r="F489" s="2"/>
      <c r="H489" s="2"/>
      <c r="I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9"/>
      <c r="AG489" s="9"/>
      <c r="AH489" s="9"/>
      <c r="AI489" s="2"/>
      <c r="AJ489" s="7"/>
      <c r="AK489" s="1"/>
      <c r="AM489" s="2"/>
      <c r="AN489" s="1"/>
    </row>
    <row r="490" spans="1:40" x14ac:dyDescent="0.25">
      <c r="A490" s="2"/>
      <c r="B490" s="2"/>
      <c r="C490" s="2"/>
      <c r="D490" s="2"/>
      <c r="E490" s="2"/>
      <c r="F490" s="2"/>
      <c r="H490" s="2"/>
      <c r="I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9"/>
      <c r="AG490" s="9"/>
      <c r="AH490" s="9"/>
      <c r="AI490" s="2"/>
      <c r="AJ490" s="7"/>
      <c r="AK490" s="1"/>
      <c r="AM490" s="2"/>
      <c r="AN490" s="1"/>
    </row>
    <row r="491" spans="1:40" x14ac:dyDescent="0.25">
      <c r="A491" s="2"/>
      <c r="B491" s="2"/>
      <c r="C491" s="2"/>
      <c r="D491" s="2"/>
      <c r="E491" s="2"/>
      <c r="F491" s="2"/>
      <c r="H491" s="2"/>
      <c r="I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9"/>
      <c r="AG491" s="9"/>
      <c r="AH491" s="9"/>
      <c r="AI491" s="2"/>
      <c r="AJ491" s="7"/>
      <c r="AK491" s="1"/>
      <c r="AM491" s="2"/>
      <c r="AN491" s="1"/>
    </row>
    <row r="492" spans="1:40" x14ac:dyDescent="0.25">
      <c r="A492" s="2"/>
      <c r="B492" s="2"/>
      <c r="C492" s="2"/>
      <c r="D492" s="2"/>
      <c r="E492" s="2"/>
      <c r="F492" s="2"/>
      <c r="H492" s="2"/>
      <c r="I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9"/>
      <c r="AG492" s="9"/>
      <c r="AH492" s="9"/>
      <c r="AI492" s="2"/>
      <c r="AJ492" s="7"/>
      <c r="AK492" s="1"/>
      <c r="AM492" s="2"/>
      <c r="AN492" s="1"/>
    </row>
    <row r="493" spans="1:40" x14ac:dyDescent="0.25">
      <c r="A493" s="2"/>
      <c r="B493" s="2"/>
      <c r="C493" s="2"/>
      <c r="D493" s="2"/>
      <c r="E493" s="2"/>
      <c r="F493" s="2"/>
      <c r="H493" s="2"/>
      <c r="I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9"/>
      <c r="AG493" s="9"/>
      <c r="AH493" s="9"/>
      <c r="AI493" s="2"/>
      <c r="AJ493" s="7"/>
      <c r="AK493" s="1"/>
      <c r="AM493" s="2"/>
      <c r="AN493" s="1"/>
    </row>
    <row r="494" spans="1:40" x14ac:dyDescent="0.25">
      <c r="A494" s="2"/>
      <c r="B494" s="2"/>
      <c r="C494" s="2"/>
      <c r="D494" s="2"/>
      <c r="E494" s="2"/>
      <c r="F494" s="2"/>
      <c r="H494" s="2"/>
      <c r="I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9"/>
      <c r="AG494" s="9"/>
      <c r="AH494" s="9"/>
      <c r="AI494" s="2"/>
      <c r="AJ494" s="7"/>
      <c r="AK494" s="1"/>
      <c r="AM494" s="2"/>
      <c r="AN494" s="1"/>
    </row>
    <row r="495" spans="1:40" x14ac:dyDescent="0.25">
      <c r="A495" s="2"/>
      <c r="B495" s="2"/>
      <c r="C495" s="2"/>
      <c r="D495" s="2"/>
      <c r="E495" s="2"/>
      <c r="F495" s="2"/>
      <c r="H495" s="2"/>
      <c r="I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9"/>
      <c r="AG495" s="9"/>
      <c r="AH495" s="9"/>
      <c r="AI495" s="2"/>
      <c r="AJ495" s="7"/>
      <c r="AK495" s="1"/>
      <c r="AM495" s="2"/>
      <c r="AN495" s="1"/>
    </row>
    <row r="496" spans="1:40" x14ac:dyDescent="0.25">
      <c r="A496" s="2"/>
      <c r="B496" s="2"/>
      <c r="C496" s="2"/>
      <c r="D496" s="2"/>
      <c r="E496" s="2"/>
      <c r="F496" s="2"/>
      <c r="H496" s="2"/>
      <c r="I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9"/>
      <c r="AG496" s="9"/>
      <c r="AH496" s="9"/>
      <c r="AI496" s="2"/>
      <c r="AJ496" s="7"/>
      <c r="AK496" s="1"/>
      <c r="AM496" s="2"/>
      <c r="AN496" s="1"/>
    </row>
    <row r="497" spans="1:40" x14ac:dyDescent="0.25">
      <c r="A497" s="2"/>
      <c r="B497" s="2"/>
      <c r="C497" s="2"/>
      <c r="D497" s="2"/>
      <c r="E497" s="2"/>
      <c r="F497" s="2"/>
      <c r="H497" s="2"/>
      <c r="I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9"/>
      <c r="AG497" s="9"/>
      <c r="AH497" s="9"/>
      <c r="AI497" s="2"/>
      <c r="AJ497" s="7"/>
      <c r="AK497" s="1"/>
      <c r="AM497" s="2"/>
      <c r="AN497" s="1"/>
    </row>
    <row r="498" spans="1:40" x14ac:dyDescent="0.25">
      <c r="A498" s="2"/>
      <c r="B498" s="2"/>
      <c r="C498" s="2"/>
      <c r="D498" s="2"/>
      <c r="E498" s="2"/>
      <c r="F498" s="2"/>
      <c r="H498" s="2"/>
      <c r="I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9"/>
      <c r="AG498" s="9"/>
      <c r="AH498" s="9"/>
      <c r="AI498" s="2"/>
      <c r="AJ498" s="7"/>
      <c r="AK498" s="1"/>
      <c r="AM498" s="2"/>
      <c r="AN498" s="1"/>
    </row>
    <row r="499" spans="1:40" x14ac:dyDescent="0.25">
      <c r="A499" s="2"/>
      <c r="B499" s="2"/>
      <c r="C499" s="2"/>
      <c r="D499" s="2"/>
      <c r="E499" s="2"/>
      <c r="F499" s="2"/>
      <c r="H499" s="2"/>
      <c r="I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9"/>
      <c r="AG499" s="9"/>
      <c r="AH499" s="9"/>
      <c r="AI499" s="2"/>
      <c r="AJ499" s="7"/>
      <c r="AK499" s="1"/>
      <c r="AM499" s="2"/>
      <c r="AN499" s="1"/>
    </row>
    <row r="500" spans="1:40" x14ac:dyDescent="0.25">
      <c r="A500" s="2"/>
      <c r="B500" s="2"/>
      <c r="C500" s="2"/>
      <c r="D500" s="2"/>
      <c r="E500" s="2"/>
      <c r="F500" s="2"/>
      <c r="H500" s="2"/>
      <c r="I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9"/>
      <c r="AG500" s="9"/>
      <c r="AH500" s="9"/>
      <c r="AI500" s="2"/>
      <c r="AJ500" s="7"/>
      <c r="AK500" s="1"/>
      <c r="AM500" s="2"/>
      <c r="AN500" s="1"/>
    </row>
    <row r="501" spans="1:40" x14ac:dyDescent="0.25">
      <c r="A501" s="2"/>
      <c r="B501" s="2"/>
      <c r="C501" s="2"/>
      <c r="D501" s="2"/>
      <c r="E501" s="2"/>
      <c r="F501" s="2"/>
      <c r="H501" s="2"/>
      <c r="I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9"/>
      <c r="AG501" s="9"/>
      <c r="AH501" s="9"/>
      <c r="AI501" s="2"/>
      <c r="AJ501" s="7"/>
      <c r="AK501" s="1"/>
      <c r="AM501" s="2"/>
      <c r="AN501" s="1"/>
    </row>
    <row r="502" spans="1:40" x14ac:dyDescent="0.25">
      <c r="A502" s="2"/>
      <c r="B502" s="2"/>
      <c r="C502" s="2"/>
      <c r="D502" s="2"/>
      <c r="E502" s="2"/>
      <c r="F502" s="2"/>
      <c r="H502" s="2"/>
      <c r="I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9"/>
      <c r="AG502" s="9"/>
      <c r="AH502" s="9"/>
      <c r="AI502" s="2"/>
      <c r="AJ502" s="7"/>
      <c r="AK502" s="1"/>
      <c r="AM502" s="2"/>
      <c r="AN502" s="1"/>
    </row>
    <row r="503" spans="1:40" x14ac:dyDescent="0.25">
      <c r="A503" s="2"/>
      <c r="B503" s="2"/>
      <c r="C503" s="2"/>
      <c r="D503" s="2"/>
      <c r="E503" s="2"/>
      <c r="F503" s="2"/>
      <c r="H503" s="2"/>
      <c r="I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9"/>
      <c r="AG503" s="9"/>
      <c r="AH503" s="9"/>
      <c r="AI503" s="2"/>
      <c r="AJ503" s="7"/>
      <c r="AK503" s="1"/>
      <c r="AM503" s="2"/>
      <c r="AN503" s="1"/>
    </row>
    <row r="504" spans="1:40" x14ac:dyDescent="0.25">
      <c r="A504" s="2"/>
      <c r="B504" s="2"/>
      <c r="C504" s="2"/>
      <c r="D504" s="2"/>
      <c r="E504" s="2"/>
      <c r="F504" s="2"/>
      <c r="H504" s="2"/>
      <c r="I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9"/>
      <c r="AG504" s="9"/>
      <c r="AH504" s="9"/>
      <c r="AI504" s="2"/>
      <c r="AJ504" s="7"/>
      <c r="AK504" s="1"/>
      <c r="AM504" s="2"/>
      <c r="AN504" s="1"/>
    </row>
    <row r="505" spans="1:40" x14ac:dyDescent="0.25">
      <c r="A505" s="2"/>
      <c r="B505" s="2"/>
      <c r="C505" s="2"/>
      <c r="D505" s="2"/>
      <c r="E505" s="2"/>
      <c r="F505" s="2"/>
      <c r="H505" s="2"/>
      <c r="I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9"/>
      <c r="AG505" s="9"/>
      <c r="AH505" s="9"/>
      <c r="AI505" s="2"/>
      <c r="AJ505" s="7"/>
      <c r="AK505" s="1"/>
      <c r="AM505" s="2"/>
      <c r="AN505" s="1"/>
    </row>
    <row r="506" spans="1:40" x14ac:dyDescent="0.25">
      <c r="A506" s="2"/>
      <c r="B506" s="2"/>
      <c r="C506" s="2"/>
      <c r="D506" s="2"/>
      <c r="E506" s="2"/>
      <c r="F506" s="2"/>
      <c r="H506" s="2"/>
      <c r="I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9"/>
      <c r="AG506" s="9"/>
      <c r="AH506" s="9"/>
      <c r="AI506" s="2"/>
      <c r="AJ506" s="7"/>
      <c r="AK506" s="1"/>
      <c r="AM506" s="2"/>
      <c r="AN506" s="1"/>
    </row>
    <row r="507" spans="1:40" x14ac:dyDescent="0.25">
      <c r="A507" s="2"/>
      <c r="B507" s="2"/>
      <c r="C507" s="2"/>
      <c r="D507" s="2"/>
      <c r="E507" s="2"/>
      <c r="F507" s="2"/>
      <c r="H507" s="2"/>
      <c r="I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9"/>
      <c r="AG507" s="9"/>
      <c r="AH507" s="9"/>
      <c r="AI507" s="2"/>
      <c r="AJ507" s="7"/>
      <c r="AK507" s="1"/>
      <c r="AM507" s="2"/>
      <c r="AN507" s="1"/>
    </row>
    <row r="508" spans="1:40" x14ac:dyDescent="0.25">
      <c r="A508" s="2"/>
      <c r="B508" s="2"/>
      <c r="C508" s="2"/>
      <c r="D508" s="2"/>
      <c r="E508" s="2"/>
      <c r="F508" s="2"/>
      <c r="H508" s="2"/>
      <c r="I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9"/>
      <c r="AG508" s="9"/>
      <c r="AH508" s="9"/>
      <c r="AI508" s="2"/>
      <c r="AJ508" s="7"/>
      <c r="AK508" s="1"/>
      <c r="AM508" s="2"/>
      <c r="AN508" s="1"/>
    </row>
    <row r="509" spans="1:40" x14ac:dyDescent="0.25">
      <c r="A509" s="2"/>
      <c r="B509" s="2"/>
      <c r="C509" s="2"/>
      <c r="D509" s="2"/>
      <c r="E509" s="2"/>
      <c r="F509" s="2"/>
      <c r="H509" s="2"/>
      <c r="I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9"/>
      <c r="AG509" s="9"/>
      <c r="AH509" s="9"/>
      <c r="AI509" s="2"/>
      <c r="AJ509" s="7"/>
      <c r="AK509" s="1"/>
      <c r="AM509" s="2"/>
      <c r="AN509" s="1"/>
    </row>
    <row r="510" spans="1:40" x14ac:dyDescent="0.25">
      <c r="A510" s="2"/>
      <c r="B510" s="2"/>
      <c r="C510" s="2"/>
      <c r="D510" s="2"/>
      <c r="E510" s="2"/>
      <c r="F510" s="2"/>
      <c r="H510" s="2"/>
      <c r="I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9"/>
      <c r="AG510" s="9"/>
      <c r="AH510" s="9"/>
      <c r="AI510" s="2"/>
      <c r="AJ510" s="7"/>
      <c r="AK510" s="1"/>
      <c r="AM510" s="2"/>
      <c r="AN510" s="1"/>
    </row>
    <row r="511" spans="1:40" x14ac:dyDescent="0.25">
      <c r="A511" s="2"/>
      <c r="B511" s="2"/>
      <c r="C511" s="2"/>
      <c r="D511" s="2"/>
      <c r="E511" s="2"/>
      <c r="F511" s="2"/>
      <c r="H511" s="2"/>
      <c r="I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9"/>
      <c r="AG511" s="9"/>
      <c r="AH511" s="9"/>
      <c r="AI511" s="2"/>
      <c r="AJ511" s="7"/>
      <c r="AK511" s="1"/>
      <c r="AM511" s="2"/>
      <c r="AN511" s="1"/>
    </row>
    <row r="512" spans="1:40" x14ac:dyDescent="0.25">
      <c r="A512" s="2"/>
      <c r="B512" s="2"/>
      <c r="C512" s="2"/>
      <c r="D512" s="2"/>
      <c r="E512" s="2"/>
      <c r="F512" s="2"/>
      <c r="H512" s="2"/>
      <c r="I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9"/>
      <c r="AG512" s="9"/>
      <c r="AH512" s="9"/>
      <c r="AI512" s="2"/>
      <c r="AJ512" s="7"/>
      <c r="AK512" s="1"/>
      <c r="AM512" s="2"/>
      <c r="AN512" s="1"/>
    </row>
    <row r="513" spans="1:40" x14ac:dyDescent="0.25">
      <c r="A513" s="2"/>
      <c r="B513" s="2"/>
      <c r="C513" s="2"/>
      <c r="D513" s="2"/>
      <c r="E513" s="2"/>
      <c r="F513" s="2"/>
      <c r="H513" s="2"/>
      <c r="I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9"/>
      <c r="AG513" s="9"/>
      <c r="AH513" s="9"/>
      <c r="AI513" s="2"/>
      <c r="AJ513" s="7"/>
      <c r="AK513" s="1"/>
      <c r="AM513" s="2"/>
      <c r="AN513" s="1"/>
    </row>
    <row r="514" spans="1:40" x14ac:dyDescent="0.25">
      <c r="A514" s="2"/>
      <c r="B514" s="2"/>
      <c r="C514" s="2"/>
      <c r="D514" s="2"/>
      <c r="E514" s="2"/>
      <c r="F514" s="2"/>
      <c r="H514" s="2"/>
      <c r="I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9"/>
      <c r="AG514" s="9"/>
      <c r="AH514" s="9"/>
      <c r="AI514" s="2"/>
      <c r="AJ514" s="7"/>
      <c r="AK514" s="1"/>
      <c r="AM514" s="2"/>
      <c r="AN514" s="1"/>
    </row>
    <row r="515" spans="1:40" x14ac:dyDescent="0.25">
      <c r="A515" s="2"/>
      <c r="B515" s="2"/>
      <c r="C515" s="2"/>
      <c r="D515" s="2"/>
      <c r="E515" s="2"/>
      <c r="F515" s="2"/>
      <c r="H515" s="2"/>
      <c r="I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9"/>
      <c r="AG515" s="9"/>
      <c r="AH515" s="9"/>
      <c r="AI515" s="2"/>
      <c r="AJ515" s="7"/>
      <c r="AK515" s="1"/>
      <c r="AM515" s="2"/>
      <c r="AN515" s="1"/>
    </row>
    <row r="516" spans="1:40" x14ac:dyDescent="0.25">
      <c r="A516" s="2"/>
      <c r="B516" s="2"/>
      <c r="C516" s="2"/>
      <c r="D516" s="2"/>
      <c r="E516" s="2"/>
      <c r="F516" s="2"/>
      <c r="H516" s="2"/>
      <c r="I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9"/>
      <c r="AG516" s="9"/>
      <c r="AH516" s="9"/>
      <c r="AI516" s="2"/>
      <c r="AJ516" s="7"/>
      <c r="AK516" s="1"/>
      <c r="AM516" s="2"/>
      <c r="AN516" s="1"/>
    </row>
    <row r="517" spans="1:40" x14ac:dyDescent="0.25">
      <c r="A517" s="2"/>
      <c r="B517" s="2"/>
      <c r="C517" s="2"/>
      <c r="D517" s="2"/>
      <c r="E517" s="2"/>
      <c r="F517" s="2"/>
      <c r="H517" s="2"/>
      <c r="I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9"/>
      <c r="AG517" s="9"/>
      <c r="AH517" s="9"/>
      <c r="AI517" s="2"/>
      <c r="AJ517" s="7"/>
      <c r="AK517" s="1"/>
      <c r="AM517" s="2"/>
      <c r="AN517" s="1"/>
    </row>
    <row r="518" spans="1:40" x14ac:dyDescent="0.25">
      <c r="A518" s="2"/>
      <c r="B518" s="2"/>
      <c r="C518" s="2"/>
      <c r="D518" s="2"/>
      <c r="E518" s="2"/>
      <c r="F518" s="2"/>
      <c r="H518" s="2"/>
      <c r="I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9"/>
      <c r="AG518" s="9"/>
      <c r="AH518" s="9"/>
      <c r="AI518" s="2"/>
      <c r="AJ518" s="7"/>
      <c r="AK518" s="1"/>
      <c r="AM518" s="2"/>
      <c r="AN518" s="1"/>
    </row>
    <row r="519" spans="1:40" x14ac:dyDescent="0.25">
      <c r="A519" s="2"/>
      <c r="B519" s="2"/>
      <c r="C519" s="2"/>
      <c r="D519" s="2"/>
      <c r="E519" s="2"/>
      <c r="F519" s="2"/>
      <c r="H519" s="2"/>
      <c r="I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9"/>
      <c r="AG519" s="9"/>
      <c r="AH519" s="9"/>
      <c r="AI519" s="2"/>
      <c r="AJ519" s="7"/>
      <c r="AK519" s="1"/>
      <c r="AM519" s="2"/>
      <c r="AN519" s="1"/>
    </row>
    <row r="520" spans="1:40" x14ac:dyDescent="0.25">
      <c r="A520" s="2"/>
      <c r="B520" s="2"/>
      <c r="C520" s="2"/>
      <c r="D520" s="2"/>
      <c r="E520" s="2"/>
      <c r="F520" s="2"/>
      <c r="H520" s="2"/>
      <c r="I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9"/>
      <c r="AG520" s="9"/>
      <c r="AH520" s="9"/>
      <c r="AI520" s="2"/>
      <c r="AJ520" s="7"/>
      <c r="AK520" s="1"/>
      <c r="AM520" s="2"/>
      <c r="AN520" s="1"/>
    </row>
    <row r="521" spans="1:40" x14ac:dyDescent="0.25">
      <c r="A521" s="2"/>
      <c r="B521" s="2"/>
      <c r="C521" s="2"/>
      <c r="D521" s="2"/>
      <c r="E521" s="2"/>
      <c r="F521" s="2"/>
      <c r="H521" s="2"/>
      <c r="I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9"/>
      <c r="AG521" s="9"/>
      <c r="AH521" s="9"/>
      <c r="AI521" s="2"/>
      <c r="AJ521" s="7"/>
      <c r="AK521" s="1"/>
      <c r="AM521" s="2"/>
      <c r="AN521" s="1"/>
    </row>
    <row r="522" spans="1:40" x14ac:dyDescent="0.25">
      <c r="A522" s="2"/>
      <c r="B522" s="2"/>
      <c r="C522" s="2"/>
      <c r="D522" s="2"/>
      <c r="E522" s="2"/>
      <c r="F522" s="2"/>
      <c r="H522" s="2"/>
      <c r="I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9"/>
      <c r="AG522" s="9"/>
      <c r="AH522" s="9"/>
      <c r="AI522" s="2"/>
      <c r="AJ522" s="7"/>
      <c r="AK522" s="1"/>
      <c r="AM522" s="2"/>
      <c r="AN522" s="1"/>
    </row>
    <row r="523" spans="1:40" x14ac:dyDescent="0.25">
      <c r="A523" s="2"/>
      <c r="B523" s="2"/>
      <c r="C523" s="2"/>
      <c r="D523" s="2"/>
      <c r="E523" s="2"/>
      <c r="F523" s="2"/>
      <c r="H523" s="2"/>
      <c r="I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9"/>
      <c r="AG523" s="9"/>
      <c r="AH523" s="9"/>
      <c r="AI523" s="2"/>
      <c r="AJ523" s="7"/>
      <c r="AK523" s="1"/>
      <c r="AM523" s="2"/>
      <c r="AN523" s="1"/>
    </row>
    <row r="524" spans="1:40" x14ac:dyDescent="0.25">
      <c r="A524" s="2"/>
      <c r="B524" s="2"/>
      <c r="C524" s="2"/>
      <c r="D524" s="2"/>
      <c r="E524" s="2"/>
      <c r="F524" s="2"/>
      <c r="H524" s="2"/>
      <c r="I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9"/>
      <c r="AG524" s="9"/>
      <c r="AH524" s="9"/>
      <c r="AI524" s="2"/>
      <c r="AJ524" s="7"/>
      <c r="AK524" s="1"/>
      <c r="AM524" s="2"/>
      <c r="AN524" s="1"/>
    </row>
    <row r="525" spans="1:40" x14ac:dyDescent="0.25">
      <c r="A525" s="2"/>
      <c r="B525" s="2"/>
      <c r="C525" s="2"/>
      <c r="D525" s="2"/>
      <c r="E525" s="2"/>
      <c r="F525" s="2"/>
      <c r="H525" s="2"/>
      <c r="I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9"/>
      <c r="AG525" s="9"/>
      <c r="AH525" s="9"/>
      <c r="AI525" s="2"/>
      <c r="AJ525" s="7"/>
      <c r="AK525" s="1"/>
      <c r="AM525" s="2"/>
      <c r="AN525" s="1"/>
    </row>
    <row r="526" spans="1:40" x14ac:dyDescent="0.25">
      <c r="A526" s="2"/>
      <c r="B526" s="2"/>
      <c r="C526" s="2"/>
      <c r="D526" s="2"/>
      <c r="E526" s="2"/>
      <c r="F526" s="2"/>
      <c r="H526" s="2"/>
      <c r="I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9"/>
      <c r="AG526" s="9"/>
      <c r="AH526" s="9"/>
      <c r="AI526" s="2"/>
      <c r="AJ526" s="7"/>
      <c r="AK526" s="1"/>
      <c r="AM526" s="2"/>
      <c r="AN526" s="1"/>
    </row>
    <row r="527" spans="1:40" x14ac:dyDescent="0.25">
      <c r="A527" s="2"/>
      <c r="B527" s="2"/>
      <c r="C527" s="2"/>
      <c r="D527" s="2"/>
      <c r="E527" s="2"/>
      <c r="F527" s="2"/>
      <c r="H527" s="2"/>
      <c r="I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9"/>
      <c r="AG527" s="9"/>
      <c r="AH527" s="9"/>
      <c r="AI527" s="2"/>
      <c r="AJ527" s="7"/>
      <c r="AK527" s="1"/>
      <c r="AM527" s="2"/>
      <c r="AN527" s="1"/>
    </row>
    <row r="528" spans="1:40" x14ac:dyDescent="0.25">
      <c r="A528" s="2"/>
      <c r="B528" s="2"/>
      <c r="C528" s="2"/>
      <c r="D528" s="2"/>
      <c r="E528" s="2"/>
      <c r="F528" s="2"/>
      <c r="H528" s="2"/>
      <c r="I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9"/>
      <c r="AG528" s="9"/>
      <c r="AH528" s="9"/>
      <c r="AI528" s="2"/>
      <c r="AJ528" s="7"/>
      <c r="AK528" s="1"/>
      <c r="AM528" s="2"/>
      <c r="AN528" s="1"/>
    </row>
    <row r="529" spans="1:40" x14ac:dyDescent="0.25">
      <c r="A529" s="2"/>
      <c r="B529" s="2"/>
      <c r="C529" s="2"/>
      <c r="D529" s="2"/>
      <c r="E529" s="2"/>
      <c r="F529" s="2"/>
      <c r="H529" s="2"/>
      <c r="I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9"/>
      <c r="AG529" s="9"/>
      <c r="AH529" s="9"/>
      <c r="AI529" s="2"/>
      <c r="AJ529" s="7"/>
      <c r="AK529" s="1"/>
      <c r="AM529" s="2"/>
      <c r="AN529" s="1"/>
    </row>
    <row r="530" spans="1:40" x14ac:dyDescent="0.25">
      <c r="A530" s="2"/>
      <c r="B530" s="2"/>
      <c r="C530" s="2"/>
      <c r="D530" s="2"/>
      <c r="E530" s="2"/>
      <c r="F530" s="2"/>
      <c r="H530" s="2"/>
      <c r="I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9"/>
      <c r="AG530" s="9"/>
      <c r="AH530" s="9"/>
      <c r="AI530" s="2"/>
      <c r="AJ530" s="7"/>
      <c r="AK530" s="1"/>
      <c r="AM530" s="2"/>
      <c r="AN530" s="1"/>
    </row>
    <row r="531" spans="1:40" x14ac:dyDescent="0.25">
      <c r="A531" s="2"/>
      <c r="B531" s="2"/>
      <c r="C531" s="2"/>
      <c r="D531" s="2"/>
      <c r="E531" s="2"/>
      <c r="F531" s="2"/>
      <c r="H531" s="2"/>
      <c r="I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9"/>
      <c r="AG531" s="9"/>
      <c r="AH531" s="9"/>
      <c r="AI531" s="2"/>
      <c r="AJ531" s="7"/>
      <c r="AK531" s="1"/>
      <c r="AM531" s="2"/>
      <c r="AN531" s="1"/>
    </row>
    <row r="532" spans="1:40" x14ac:dyDescent="0.25">
      <c r="A532" s="2"/>
      <c r="B532" s="2"/>
      <c r="C532" s="2"/>
      <c r="D532" s="2"/>
      <c r="E532" s="2"/>
      <c r="F532" s="2"/>
      <c r="H532" s="2"/>
      <c r="I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9"/>
      <c r="AG532" s="9"/>
      <c r="AH532" s="9"/>
      <c r="AI532" s="2"/>
      <c r="AJ532" s="7"/>
      <c r="AK532" s="1"/>
      <c r="AM532" s="2"/>
      <c r="AN532" s="1"/>
    </row>
    <row r="533" spans="1:40" x14ac:dyDescent="0.25">
      <c r="A533" s="2"/>
      <c r="B533" s="2"/>
      <c r="C533" s="2"/>
      <c r="D533" s="2"/>
      <c r="E533" s="2"/>
      <c r="F533" s="2"/>
      <c r="H533" s="2"/>
      <c r="I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9"/>
      <c r="AG533" s="9"/>
      <c r="AH533" s="9"/>
      <c r="AI533" s="2"/>
      <c r="AJ533" s="7"/>
      <c r="AK533" s="1"/>
      <c r="AM533" s="2"/>
      <c r="AN533" s="1"/>
    </row>
    <row r="543" spans="1:40" x14ac:dyDescent="0.25">
      <c r="AF543" s="1"/>
      <c r="AG543" s="1"/>
      <c r="AH543" s="1"/>
      <c r="AJ543" s="1"/>
      <c r="AK543" s="1"/>
      <c r="AL543" s="1"/>
      <c r="AM543" s="1"/>
      <c r="AN543" s="1"/>
    </row>
    <row r="544" spans="1:40" x14ac:dyDescent="0.25">
      <c r="AF544" s="1"/>
      <c r="AG544" s="1"/>
      <c r="AH544" s="1"/>
      <c r="AJ544" s="1"/>
      <c r="AK544" s="1"/>
      <c r="AL544" s="1"/>
      <c r="AM544" s="1"/>
      <c r="AN544" s="1"/>
    </row>
    <row r="545" spans="32:40" x14ac:dyDescent="0.25">
      <c r="AF545" s="1"/>
      <c r="AG545" s="1"/>
      <c r="AH545" s="1"/>
      <c r="AJ545" s="1"/>
      <c r="AK545" s="1"/>
      <c r="AL545" s="1"/>
      <c r="AM545" s="1"/>
      <c r="AN545" s="1"/>
    </row>
    <row r="546" spans="32:40" x14ac:dyDescent="0.25">
      <c r="AF546" s="1"/>
      <c r="AG546" s="1"/>
      <c r="AH546" s="1"/>
      <c r="AJ546" s="1"/>
      <c r="AK546" s="1"/>
      <c r="AL546" s="1"/>
      <c r="AM546" s="1"/>
      <c r="AN546" s="1"/>
    </row>
    <row r="547" spans="32:40" x14ac:dyDescent="0.25">
      <c r="AF547" s="1"/>
      <c r="AG547" s="1"/>
      <c r="AH547" s="1"/>
      <c r="AJ547" s="1"/>
      <c r="AK547" s="1"/>
      <c r="AL547" s="1"/>
      <c r="AM547" s="1"/>
      <c r="AN547" s="1"/>
    </row>
    <row r="548" spans="32:40" x14ac:dyDescent="0.25">
      <c r="AF548" s="1"/>
      <c r="AG548" s="1"/>
      <c r="AH548" s="1"/>
      <c r="AJ548" s="1"/>
      <c r="AK548" s="1"/>
      <c r="AL548" s="1"/>
      <c r="AM548" s="1"/>
      <c r="AN548" s="1"/>
    </row>
    <row r="549" spans="32:40" x14ac:dyDescent="0.25">
      <c r="AF549" s="1"/>
      <c r="AG549" s="1"/>
      <c r="AH549" s="1"/>
      <c r="AJ549" s="1"/>
      <c r="AK549" s="1"/>
      <c r="AL549" s="1"/>
      <c r="AM549" s="1"/>
      <c r="AN549" s="1"/>
    </row>
    <row r="550" spans="32:40" x14ac:dyDescent="0.25">
      <c r="AF550" s="1"/>
      <c r="AG550" s="1"/>
      <c r="AH550" s="1"/>
      <c r="AJ550" s="1"/>
      <c r="AK550" s="1"/>
      <c r="AL550" s="1"/>
      <c r="AM550" s="1"/>
      <c r="AN550" s="1"/>
    </row>
    <row r="551" spans="32:40" x14ac:dyDescent="0.25">
      <c r="AF551" s="1"/>
      <c r="AG551" s="1"/>
      <c r="AH551" s="1"/>
      <c r="AJ551" s="1"/>
      <c r="AK551" s="1"/>
      <c r="AL551" s="1"/>
      <c r="AM551" s="1"/>
      <c r="AN551" s="1"/>
    </row>
    <row r="552" spans="32:40" x14ac:dyDescent="0.25">
      <c r="AF552" s="1"/>
      <c r="AG552" s="1"/>
      <c r="AH552" s="1"/>
      <c r="AJ552" s="1"/>
      <c r="AK552" s="1"/>
      <c r="AL552" s="1"/>
      <c r="AM552" s="1"/>
      <c r="AN552" s="1"/>
    </row>
    <row r="553" spans="32:40" x14ac:dyDescent="0.25">
      <c r="AF553" s="1"/>
      <c r="AG553" s="1"/>
      <c r="AH553" s="1"/>
      <c r="AJ553" s="1"/>
      <c r="AK553" s="1"/>
      <c r="AL553" s="1"/>
      <c r="AM553" s="1"/>
      <c r="AN553" s="1"/>
    </row>
    <row r="554" spans="32:40" x14ac:dyDescent="0.25">
      <c r="AF554" s="1"/>
      <c r="AG554" s="1"/>
      <c r="AH554" s="1"/>
      <c r="AJ554" s="1"/>
      <c r="AK554" s="1"/>
      <c r="AL554" s="1"/>
      <c r="AM554" s="1"/>
      <c r="AN554" s="1"/>
    </row>
    <row r="555" spans="32:40" x14ac:dyDescent="0.25">
      <c r="AF555" s="1"/>
      <c r="AG555" s="1"/>
      <c r="AH555" s="1"/>
      <c r="AJ555" s="1"/>
      <c r="AK555" s="1"/>
      <c r="AL555" s="1"/>
      <c r="AM555" s="1"/>
      <c r="AN555" s="1"/>
    </row>
    <row r="556" spans="32:40" x14ac:dyDescent="0.25">
      <c r="AF556" s="1"/>
      <c r="AG556" s="1"/>
      <c r="AH556" s="1"/>
      <c r="AJ556" s="1"/>
      <c r="AK556" s="1"/>
      <c r="AL556" s="1"/>
      <c r="AM556" s="1"/>
      <c r="AN556" s="1"/>
    </row>
    <row r="557" spans="32:40" x14ac:dyDescent="0.25">
      <c r="AF557" s="1"/>
      <c r="AG557" s="1"/>
      <c r="AH557" s="1"/>
      <c r="AJ557" s="1"/>
      <c r="AK557" s="1"/>
      <c r="AL557" s="1"/>
      <c r="AM557" s="1"/>
      <c r="AN557" s="1"/>
    </row>
    <row r="558" spans="32:40" x14ac:dyDescent="0.25">
      <c r="AF558" s="1"/>
      <c r="AG558" s="1"/>
      <c r="AH558" s="1"/>
      <c r="AJ558" s="1"/>
      <c r="AK558" s="1"/>
      <c r="AL558" s="1"/>
      <c r="AM558" s="1"/>
      <c r="AN558" s="1"/>
    </row>
    <row r="559" spans="32:40" x14ac:dyDescent="0.25">
      <c r="AF559" s="1"/>
      <c r="AG559" s="1"/>
      <c r="AH559" s="1"/>
      <c r="AJ559" s="1"/>
      <c r="AK559" s="1"/>
      <c r="AL559" s="1"/>
      <c r="AM559" s="1"/>
      <c r="AN559" s="1"/>
    </row>
    <row r="560" spans="32:40" x14ac:dyDescent="0.25">
      <c r="AF560" s="1"/>
      <c r="AG560" s="1"/>
      <c r="AH560" s="1"/>
      <c r="AJ560" s="1"/>
      <c r="AK560" s="1"/>
      <c r="AL560" s="1"/>
      <c r="AM560" s="1"/>
      <c r="AN560" s="1"/>
    </row>
  </sheetData>
  <sortState ref="A2:AN600">
    <sortCondition ref="AL1"/>
  </sortState>
  <customSheetViews>
    <customSheetView guid="{A6D85B1A-57AA-4100-8E3D-D70D7AEB4456}" topLeftCell="AA1">
      <pane ySplit="1" topLeftCell="A2" activePane="bottomLeft" state="frozen"/>
      <selection pane="bottomLeft" activeCell="AQ2" sqref="AQ2:AQ5"/>
      <pageMargins left="0.7" right="0.7" top="0.75" bottom="0.75" header="0.3" footer="0.3"/>
      <pageSetup orientation="portrait" r:id="rId1"/>
    </customSheetView>
    <customSheetView guid="{AFEDF45B-38CE-485A-90D8-2564C4C0F66E}" scale="80">
      <selection activeCell="G50" sqref="G50"/>
      <pageMargins left="0.7" right="0.7" top="0.75" bottom="0.75" header="0.3" footer="0.3"/>
      <pageSetup orientation="portrait" r:id="rId2"/>
    </customSheetView>
    <customSheetView guid="{F4F70DDF-07B0-4F13-999D-966841685322}" scale="80">
      <selection activeCell="G20" sqref="G20:G22"/>
      <pageMargins left="0.7" right="0.7" top="0.75" bottom="0.75" header="0.3" footer="0.3"/>
      <pageSetup orientation="portrait" r:id="rId3"/>
    </customSheetView>
    <customSheetView guid="{AFB89D6B-0A9B-48D7-9FEB-A9BA7399E3CE}" scale="80">
      <selection activeCell="G20" sqref="G20:G22"/>
      <pageMargins left="0.7" right="0.7" top="0.75" bottom="0.75" header="0.3" footer="0.3"/>
      <pageSetup orientation="portrait" r:id="rId4"/>
    </customSheetView>
    <customSheetView guid="{28E648B8-BE7C-4F29-8588-A511879FE784}" scale="80">
      <pane ySplit="1" topLeftCell="A2" activePane="bottomLeft" state="frozen"/>
      <selection pane="bottomLeft" activeCell="J4" sqref="J4"/>
      <pageMargins left="0.7" right="0.7" top="0.75" bottom="0.75" header="0.3" footer="0.3"/>
      <pageSetup orientation="portrait" r:id="rId5"/>
    </customSheetView>
    <customSheetView guid="{D32481B9-C1F3-46FC-9B35-596DCCC5BA02}" scale="80">
      <pane ySplit="1" topLeftCell="A2" activePane="bottomLeft" state="frozen"/>
      <selection pane="bottomLeft" activeCell="J10" sqref="J10"/>
      <pageMargins left="0.7" right="0.7" top="0.75" bottom="0.75" header="0.3" footer="0.3"/>
      <pageSetup orientation="portrait" r:id="rId6"/>
    </customSheetView>
    <customSheetView guid="{93D7B6D2-088F-448B-99C8-81201F7A9DA3}" scale="80">
      <pane ySplit="1" topLeftCell="A2" activePane="bottomLeft" state="frozen"/>
      <selection pane="bottomLeft" activeCell="J10" sqref="J10"/>
      <pageMargins left="0.7" right="0.7" top="0.75" bottom="0.75" header="0.3" footer="0.3"/>
      <pageSetup orientation="portrait" r:id="rId7"/>
    </customSheetView>
    <customSheetView guid="{AF6784DE-A103-489C-BB79-D6DF34CD37F3}" scale="80">
      <selection activeCell="G20" sqref="G20:G22"/>
      <pageMargins left="0.7" right="0.7" top="0.75" bottom="0.75" header="0.3" footer="0.3"/>
      <pageSetup orientation="portrait" r:id="rId8"/>
    </customSheetView>
    <customSheetView guid="{0E1EF867-5144-4B3F-8ACA-101D38733643}" scale="80">
      <selection activeCell="G20" sqref="G20:G22"/>
      <pageMargins left="0.7" right="0.7" top="0.75" bottom="0.75" header="0.3" footer="0.3"/>
      <pageSetup orientation="portrait" r:id="rId9"/>
    </customSheetView>
    <customSheetView guid="{0065C067-C998-49B2-A435-EB0FBE87C0EE}" scale="80">
      <selection activeCell="G20" sqref="G20:G22"/>
      <pageMargins left="0.7" right="0.7" top="0.75" bottom="0.75" header="0.3" footer="0.3"/>
      <pageSetup orientation="portrait" r:id="rId10"/>
    </customSheetView>
    <customSheetView guid="{4324E16A-8DC9-4E2C-BF17-A27BB1F09F1A}" scale="80">
      <pane ySplit="1" topLeftCell="A2" activePane="bottomLeft" state="frozen"/>
      <selection pane="bottomLeft" activeCell="F61" sqref="F61"/>
      <pageMargins left="0.7" right="0.7" top="0.75" bottom="0.75" header="0.3" footer="0.3"/>
      <pageSetup orientation="portrait" r:id="rId11"/>
    </customSheetView>
  </customSheetViews>
  <mergeCells count="4">
    <mergeCell ref="AP2:AP5"/>
    <mergeCell ref="AP6:AP9"/>
    <mergeCell ref="AP10:AP12"/>
    <mergeCell ref="AP13:AP16"/>
  </mergeCells>
  <pageMargins left="0.7" right="0.7" top="0.75" bottom="0.75" header="0.3" footer="0.3"/>
  <pageSetup orientation="portrait" r:id="rId12"/>
  <legacyDrawing r:id="rId1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Q560"/>
  <sheetViews>
    <sheetView workbookViewId="0">
      <pane ySplit="1" topLeftCell="A2" activePane="bottomLeft" state="frozen"/>
      <selection activeCell="AL8" sqref="AL8"/>
      <selection pane="bottomLeft" activeCell="AL8" sqref="AL8"/>
    </sheetView>
  </sheetViews>
  <sheetFormatPr defaultColWidth="9.140625" defaultRowHeight="15" x14ac:dyDescent="0.25"/>
  <cols>
    <col min="1" max="1" width="11.85546875" style="1" bestFit="1" customWidth="1"/>
    <col min="2" max="2" width="8.140625" style="1" customWidth="1"/>
    <col min="3" max="3" width="11.28515625" style="1" bestFit="1" customWidth="1"/>
    <col min="4" max="4" width="14.85546875" style="1" bestFit="1" customWidth="1"/>
    <col min="5" max="5" width="9.7109375" style="1" bestFit="1" customWidth="1"/>
    <col min="6" max="6" width="10.5703125" style="1" customWidth="1"/>
    <col min="7" max="7" width="40.42578125" style="1" bestFit="1" customWidth="1"/>
    <col min="8" max="8" width="7.85546875" style="1" bestFit="1" customWidth="1"/>
    <col min="9" max="9" width="13.28515625" style="1" bestFit="1" customWidth="1"/>
    <col min="10" max="10" width="29.28515625" style="1" bestFit="1" customWidth="1"/>
    <col min="11" max="11" width="13.28515625" style="1" customWidth="1"/>
    <col min="12" max="12" width="64" style="1" bestFit="1" customWidth="1"/>
    <col min="13" max="13" width="21" style="1" bestFit="1" customWidth="1"/>
    <col min="14" max="14" width="36.140625" style="1" bestFit="1" customWidth="1"/>
    <col min="15" max="15" width="55.140625" style="1" bestFit="1" customWidth="1"/>
    <col min="16" max="16" width="37.140625" style="1" bestFit="1" customWidth="1"/>
    <col min="17" max="17" width="49.140625" style="1" bestFit="1" customWidth="1"/>
    <col min="18" max="18" width="33.5703125" style="1" bestFit="1" customWidth="1"/>
    <col min="19" max="19" width="44.140625" style="1" bestFit="1" customWidth="1"/>
    <col min="20" max="20" width="35.42578125" style="1" bestFit="1" customWidth="1"/>
    <col min="21" max="21" width="9.85546875" style="1" bestFit="1" customWidth="1"/>
    <col min="22" max="22" width="7.42578125" style="1" bestFit="1" customWidth="1"/>
    <col min="23" max="23" width="10.5703125" style="1" bestFit="1" customWidth="1"/>
    <col min="24" max="24" width="14.85546875" style="1" bestFit="1" customWidth="1"/>
    <col min="25" max="25" width="14" style="1" bestFit="1" customWidth="1"/>
    <col min="26" max="26" width="13.85546875" style="1" bestFit="1" customWidth="1"/>
    <col min="27" max="27" width="8.5703125" style="1" bestFit="1" customWidth="1"/>
    <col min="28" max="28" width="11" style="1" bestFit="1" customWidth="1"/>
    <col min="29" max="29" width="11.140625" style="1" bestFit="1" customWidth="1"/>
    <col min="30" max="30" width="7" style="1" bestFit="1" customWidth="1"/>
    <col min="31" max="31" width="8.140625" style="1" bestFit="1" customWidth="1"/>
    <col min="32" max="32" width="19.85546875" style="11" bestFit="1" customWidth="1"/>
    <col min="33" max="33" width="12.5703125" style="11" bestFit="1" customWidth="1"/>
    <col min="34" max="34" width="13.7109375" style="11" bestFit="1" customWidth="1"/>
    <col min="35" max="35" width="17.7109375" style="1" bestFit="1" customWidth="1"/>
    <col min="36" max="36" width="7" style="40" bestFit="1" customWidth="1"/>
    <col min="37" max="37" width="15.5703125" style="34" bestFit="1" customWidth="1"/>
    <col min="38" max="38" width="11.5703125" style="2" bestFit="1" customWidth="1"/>
    <col min="39" max="39" width="12.5703125" style="41" bestFit="1" customWidth="1"/>
    <col min="40" max="40" width="40.42578125" style="12" bestFit="1" customWidth="1"/>
    <col min="41" max="41" width="9.140625" style="1" customWidth="1"/>
    <col min="42" max="42" width="11" style="1" bestFit="1" customWidth="1"/>
    <col min="43" max="43" width="9.140625" style="1" customWidth="1"/>
    <col min="44" max="44" width="12.5703125" style="1" customWidth="1"/>
    <col min="45" max="47" width="9.140625" style="1" customWidth="1"/>
    <col min="48" max="48" width="12.5703125" style="1" customWidth="1"/>
    <col min="49" max="16384" width="9.140625" style="1"/>
  </cols>
  <sheetData>
    <row r="1" spans="1:251" s="16" customFormat="1" ht="30.75" thickBot="1" x14ac:dyDescent="0.3">
      <c r="A1" s="17" t="s">
        <v>0</v>
      </c>
      <c r="B1" s="19" t="s">
        <v>1</v>
      </c>
      <c r="C1" s="19" t="s">
        <v>2</v>
      </c>
      <c r="D1" s="19" t="s">
        <v>32</v>
      </c>
      <c r="E1" s="19" t="s">
        <v>1</v>
      </c>
      <c r="F1" s="18" t="s">
        <v>3</v>
      </c>
      <c r="G1" s="17" t="s">
        <v>4</v>
      </c>
      <c r="H1" s="17" t="s">
        <v>5</v>
      </c>
      <c r="I1" s="20" t="s">
        <v>6</v>
      </c>
      <c r="J1" s="20" t="s">
        <v>7</v>
      </c>
      <c r="K1" s="20" t="s">
        <v>8</v>
      </c>
      <c r="L1" s="20" t="s">
        <v>33</v>
      </c>
      <c r="M1" s="20" t="s">
        <v>9</v>
      </c>
      <c r="N1" s="20" t="s">
        <v>10</v>
      </c>
      <c r="O1" s="17" t="s">
        <v>11</v>
      </c>
      <c r="P1" s="17" t="s">
        <v>12</v>
      </c>
      <c r="Q1" s="20" t="s">
        <v>13</v>
      </c>
      <c r="R1" s="21" t="s">
        <v>14</v>
      </c>
      <c r="S1" s="21" t="s">
        <v>15</v>
      </c>
      <c r="T1" s="21" t="s">
        <v>16</v>
      </c>
      <c r="U1" s="22" t="s">
        <v>17</v>
      </c>
      <c r="V1" s="20" t="s">
        <v>18</v>
      </c>
      <c r="W1" s="23" t="s">
        <v>19</v>
      </c>
      <c r="X1" s="24" t="s">
        <v>20</v>
      </c>
      <c r="Y1" s="24" t="s">
        <v>34</v>
      </c>
      <c r="Z1" s="24" t="s">
        <v>21</v>
      </c>
      <c r="AA1" s="24" t="s">
        <v>22</v>
      </c>
      <c r="AB1" s="24" t="s">
        <v>23</v>
      </c>
      <c r="AC1" s="24" t="s">
        <v>24</v>
      </c>
      <c r="AD1" s="24" t="s">
        <v>25</v>
      </c>
      <c r="AE1" s="24" t="s">
        <v>26</v>
      </c>
      <c r="AF1" s="25" t="s">
        <v>27</v>
      </c>
      <c r="AG1" s="26" t="s">
        <v>28</v>
      </c>
      <c r="AH1" s="26" t="s">
        <v>29</v>
      </c>
      <c r="AI1" s="27" t="s">
        <v>30</v>
      </c>
      <c r="AJ1" s="36" t="s">
        <v>31</v>
      </c>
      <c r="AK1" s="32" t="s">
        <v>427</v>
      </c>
      <c r="AL1" s="36" t="s">
        <v>426</v>
      </c>
      <c r="AM1" s="67" t="s">
        <v>428</v>
      </c>
      <c r="AN1" s="23" t="s">
        <v>4</v>
      </c>
      <c r="AO1" s="15"/>
      <c r="AP1" s="22" t="s">
        <v>436</v>
      </c>
      <c r="AQ1" s="22" t="s">
        <v>437</v>
      </c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</row>
    <row r="2" spans="1:251" x14ac:dyDescent="0.25">
      <c r="A2" s="3" t="s">
        <v>344</v>
      </c>
      <c r="B2" s="2"/>
      <c r="C2" s="2"/>
      <c r="D2" s="2"/>
      <c r="E2" s="2"/>
      <c r="F2" s="2"/>
      <c r="G2" s="2" t="s">
        <v>177</v>
      </c>
      <c r="H2" s="3" t="s">
        <v>420</v>
      </c>
      <c r="I2" s="2" t="s">
        <v>53</v>
      </c>
      <c r="J2" s="2" t="s">
        <v>196</v>
      </c>
      <c r="K2" s="2" t="s">
        <v>188</v>
      </c>
      <c r="L2" s="2" t="s">
        <v>197</v>
      </c>
      <c r="M2" s="2" t="s">
        <v>217</v>
      </c>
      <c r="N2" s="2" t="s">
        <v>218</v>
      </c>
      <c r="O2" s="2" t="s">
        <v>219</v>
      </c>
      <c r="P2" s="2" t="s">
        <v>232</v>
      </c>
      <c r="Q2" s="2" t="s">
        <v>233</v>
      </c>
      <c r="R2" s="2" t="s">
        <v>234</v>
      </c>
      <c r="S2" s="2"/>
      <c r="T2" s="2"/>
      <c r="U2" s="2">
        <v>62</v>
      </c>
      <c r="V2" s="2">
        <v>0</v>
      </c>
      <c r="W2" s="2">
        <v>62</v>
      </c>
      <c r="X2" s="6"/>
      <c r="Y2" s="6"/>
      <c r="Z2" s="6"/>
      <c r="AA2" s="6"/>
      <c r="AB2" s="6" t="s">
        <v>54</v>
      </c>
      <c r="AC2" s="6"/>
      <c r="AD2" s="6"/>
      <c r="AE2" s="6"/>
      <c r="AF2" s="9">
        <v>1160000</v>
      </c>
      <c r="AG2" s="9"/>
      <c r="AH2" s="9">
        <v>500000</v>
      </c>
      <c r="AI2" s="9">
        <v>13462448</v>
      </c>
      <c r="AJ2" s="38">
        <v>0.95</v>
      </c>
      <c r="AK2" s="33">
        <v>197</v>
      </c>
      <c r="AL2" s="9">
        <f t="shared" ref="AL2:AL20" si="0">AF2/U2</f>
        <v>18709.677419354837</v>
      </c>
      <c r="AM2" s="29">
        <f t="shared" ref="AM2:AM20" si="1">AF2/AK2</f>
        <v>5888.3248730964469</v>
      </c>
      <c r="AN2" s="30" t="s">
        <v>177</v>
      </c>
      <c r="AP2" s="120" t="s">
        <v>431</v>
      </c>
      <c r="AQ2" s="40">
        <v>4</v>
      </c>
      <c r="AU2" s="69">
        <v>20</v>
      </c>
      <c r="AV2" s="1">
        <f>_xlfn.PERCENTILE.INC(AM2:AM20,0.2)</f>
        <v>8601.6913107511045</v>
      </c>
    </row>
    <row r="3" spans="1:251" s="2" customFormat="1" x14ac:dyDescent="0.25">
      <c r="A3" s="3" t="s">
        <v>335</v>
      </c>
      <c r="G3" s="3" t="s">
        <v>324</v>
      </c>
      <c r="H3" s="3" t="s">
        <v>423</v>
      </c>
      <c r="I3" s="3" t="s">
        <v>53</v>
      </c>
      <c r="J3" s="3" t="s">
        <v>325</v>
      </c>
      <c r="K3" s="3" t="s">
        <v>326</v>
      </c>
      <c r="L3" s="3" t="s">
        <v>251</v>
      </c>
      <c r="M3" s="3" t="s">
        <v>252</v>
      </c>
      <c r="N3" s="3" t="s">
        <v>253</v>
      </c>
      <c r="O3" s="3" t="s">
        <v>100</v>
      </c>
      <c r="P3" s="3" t="s">
        <v>102</v>
      </c>
      <c r="Q3" s="3" t="s">
        <v>103</v>
      </c>
      <c r="R3" s="3" t="s">
        <v>254</v>
      </c>
      <c r="S3" s="3" t="s">
        <v>144</v>
      </c>
      <c r="T3" s="3" t="s">
        <v>145</v>
      </c>
      <c r="U3" s="3">
        <v>42</v>
      </c>
      <c r="V3" s="3">
        <v>0</v>
      </c>
      <c r="W3" s="3">
        <v>42</v>
      </c>
      <c r="X3" s="6"/>
      <c r="Y3" s="6"/>
      <c r="Z3" s="6"/>
      <c r="AA3" s="6"/>
      <c r="AB3" s="6"/>
      <c r="AC3" s="6"/>
      <c r="AD3" s="6" t="s">
        <v>54</v>
      </c>
      <c r="AE3" s="6"/>
      <c r="AF3" s="9">
        <v>638569</v>
      </c>
      <c r="AG3" s="9"/>
      <c r="AH3" s="9">
        <v>500000</v>
      </c>
      <c r="AI3" s="9">
        <v>8421262</v>
      </c>
      <c r="AJ3" s="38">
        <v>0.98</v>
      </c>
      <c r="AK3" s="33">
        <v>77</v>
      </c>
      <c r="AL3" s="9">
        <f t="shared" si="0"/>
        <v>15204.023809523809</v>
      </c>
      <c r="AM3" s="29">
        <f t="shared" si="1"/>
        <v>8293.1038961038957</v>
      </c>
      <c r="AN3" s="30" t="s">
        <v>324</v>
      </c>
      <c r="AP3" s="120"/>
      <c r="AQ3" s="79">
        <v>4</v>
      </c>
      <c r="AR3" s="70"/>
      <c r="AS3" s="70"/>
      <c r="AU3" s="69">
        <v>40</v>
      </c>
      <c r="AV3" s="2">
        <f>_xlfn.PERCENTILE.INC(AM2:AM20,0.4)</f>
        <v>10183.97623997624</v>
      </c>
    </row>
    <row r="4" spans="1:251" s="59" customFormat="1" x14ac:dyDescent="0.25">
      <c r="A4" s="3" t="s">
        <v>352</v>
      </c>
      <c r="B4" s="2"/>
      <c r="C4" s="2"/>
      <c r="D4" s="2"/>
      <c r="E4" s="2"/>
      <c r="F4" s="2"/>
      <c r="G4" s="2" t="s">
        <v>379</v>
      </c>
      <c r="H4" s="3" t="s">
        <v>423</v>
      </c>
      <c r="I4" s="2" t="s">
        <v>53</v>
      </c>
      <c r="J4" s="2" t="s">
        <v>380</v>
      </c>
      <c r="K4" s="2" t="s">
        <v>381</v>
      </c>
      <c r="L4" s="2" t="s">
        <v>139</v>
      </c>
      <c r="M4" s="2" t="s">
        <v>140</v>
      </c>
      <c r="N4" s="2" t="s">
        <v>141</v>
      </c>
      <c r="O4" s="2" t="s">
        <v>100</v>
      </c>
      <c r="P4" s="2" t="s">
        <v>102</v>
      </c>
      <c r="Q4" s="2" t="s">
        <v>103</v>
      </c>
      <c r="R4" s="2" t="s">
        <v>143</v>
      </c>
      <c r="S4" s="2" t="s">
        <v>144</v>
      </c>
      <c r="T4" s="2" t="s">
        <v>145</v>
      </c>
      <c r="U4" s="2">
        <v>46</v>
      </c>
      <c r="V4" s="2">
        <v>0</v>
      </c>
      <c r="W4" s="2">
        <v>46</v>
      </c>
      <c r="X4" s="6" t="s">
        <v>54</v>
      </c>
      <c r="Y4" s="6"/>
      <c r="Z4" s="6"/>
      <c r="AA4" s="6" t="s">
        <v>54</v>
      </c>
      <c r="AB4" s="6"/>
      <c r="AC4" s="6"/>
      <c r="AD4" s="6" t="s">
        <v>54</v>
      </c>
      <c r="AE4" s="6"/>
      <c r="AF4" s="9">
        <v>782000</v>
      </c>
      <c r="AG4" s="9">
        <v>400000</v>
      </c>
      <c r="AH4" s="2"/>
      <c r="AI4" s="9">
        <v>9934800</v>
      </c>
      <c r="AJ4" s="38">
        <v>0.96</v>
      </c>
      <c r="AK4" s="33">
        <v>92</v>
      </c>
      <c r="AL4" s="9">
        <f t="shared" si="0"/>
        <v>17000</v>
      </c>
      <c r="AM4" s="29">
        <f t="shared" si="1"/>
        <v>8500</v>
      </c>
      <c r="AN4" s="30" t="s">
        <v>379</v>
      </c>
      <c r="AP4" s="120"/>
      <c r="AQ4" s="87">
        <v>4</v>
      </c>
      <c r="AS4" s="69"/>
      <c r="AU4" s="69">
        <v>60</v>
      </c>
      <c r="AV4" s="71">
        <f>_xlfn.PERCENTILE.INC(AM2:AM20,0.6)</f>
        <v>10963.373333333333</v>
      </c>
    </row>
    <row r="5" spans="1:251" x14ac:dyDescent="0.25">
      <c r="A5" s="3" t="s">
        <v>339</v>
      </c>
      <c r="B5" s="2"/>
      <c r="C5" s="2"/>
      <c r="D5" s="2"/>
      <c r="E5" s="2"/>
      <c r="F5" s="2"/>
      <c r="G5" s="2" t="s">
        <v>172</v>
      </c>
      <c r="H5" s="3" t="s">
        <v>430</v>
      </c>
      <c r="I5" s="2" t="s">
        <v>53</v>
      </c>
      <c r="J5" s="2" t="s">
        <v>183</v>
      </c>
      <c r="K5" s="2" t="s">
        <v>184</v>
      </c>
      <c r="L5" s="2" t="s">
        <v>185</v>
      </c>
      <c r="M5" s="2" t="s">
        <v>206</v>
      </c>
      <c r="N5" s="2" t="s">
        <v>207</v>
      </c>
      <c r="O5" s="2" t="s">
        <v>185</v>
      </c>
      <c r="P5" s="2" t="s">
        <v>225</v>
      </c>
      <c r="Q5" s="2" t="s">
        <v>226</v>
      </c>
      <c r="R5" s="2" t="s">
        <v>227</v>
      </c>
      <c r="S5" s="2"/>
      <c r="T5" s="2"/>
      <c r="U5" s="2">
        <v>32</v>
      </c>
      <c r="V5" s="2">
        <v>0</v>
      </c>
      <c r="W5" s="2">
        <v>32</v>
      </c>
      <c r="X5" s="6" t="s">
        <v>54</v>
      </c>
      <c r="Y5" s="6"/>
      <c r="Z5" s="6"/>
      <c r="AA5" s="6"/>
      <c r="AB5" s="6"/>
      <c r="AC5" s="6"/>
      <c r="AD5" s="6" t="s">
        <v>54</v>
      </c>
      <c r="AE5" s="6"/>
      <c r="AF5" s="9">
        <v>537507</v>
      </c>
      <c r="AG5" s="9"/>
      <c r="AH5" s="9"/>
      <c r="AI5" s="9">
        <v>5697999</v>
      </c>
      <c r="AJ5" s="38">
        <v>0.94</v>
      </c>
      <c r="AK5" s="33">
        <v>63</v>
      </c>
      <c r="AL5" s="9">
        <f t="shared" si="0"/>
        <v>16797.09375</v>
      </c>
      <c r="AM5" s="29">
        <f t="shared" si="1"/>
        <v>8531.8571428571431</v>
      </c>
      <c r="AN5" s="30" t="s">
        <v>172</v>
      </c>
      <c r="AP5" s="120"/>
      <c r="AQ5" s="40">
        <v>4</v>
      </c>
      <c r="AS5" s="69"/>
      <c r="AU5" s="69">
        <v>80</v>
      </c>
      <c r="AV5" s="71">
        <f>_xlfn.PERCENTILE.INC(AM2:AM20,0.8)</f>
        <v>12311.796981132076</v>
      </c>
    </row>
    <row r="6" spans="1:251" x14ac:dyDescent="0.25">
      <c r="A6" s="3" t="s">
        <v>267</v>
      </c>
      <c r="B6" s="2"/>
      <c r="C6" s="2"/>
      <c r="D6" s="2"/>
      <c r="E6" s="2"/>
      <c r="F6" s="2"/>
      <c r="G6" s="3" t="s">
        <v>250</v>
      </c>
      <c r="H6" s="3" t="s">
        <v>420</v>
      </c>
      <c r="I6" s="3" t="s">
        <v>53</v>
      </c>
      <c r="J6" s="3" t="s">
        <v>134</v>
      </c>
      <c r="K6" s="3" t="s">
        <v>134</v>
      </c>
      <c r="L6" s="3" t="s">
        <v>251</v>
      </c>
      <c r="M6" s="3" t="s">
        <v>252</v>
      </c>
      <c r="N6" s="3" t="s">
        <v>253</v>
      </c>
      <c r="O6" s="3" t="s">
        <v>100</v>
      </c>
      <c r="P6" s="3" t="s">
        <v>102</v>
      </c>
      <c r="Q6" s="3" t="s">
        <v>103</v>
      </c>
      <c r="R6" s="3" t="s">
        <v>254</v>
      </c>
      <c r="S6" s="3" t="s">
        <v>144</v>
      </c>
      <c r="T6" s="3" t="s">
        <v>145</v>
      </c>
      <c r="U6" s="3">
        <v>55</v>
      </c>
      <c r="V6" s="3">
        <v>0</v>
      </c>
      <c r="W6" s="3">
        <v>55</v>
      </c>
      <c r="X6" s="6"/>
      <c r="Y6" s="6"/>
      <c r="Z6" s="6"/>
      <c r="AA6" s="6" t="s">
        <v>54</v>
      </c>
      <c r="AB6" s="6"/>
      <c r="AC6" s="6" t="s">
        <v>54</v>
      </c>
      <c r="AD6" s="6"/>
      <c r="AE6" s="6"/>
      <c r="AF6" s="9">
        <v>838880</v>
      </c>
      <c r="AG6" s="9"/>
      <c r="AH6" s="9">
        <v>470000</v>
      </c>
      <c r="AI6" s="9">
        <v>10316911</v>
      </c>
      <c r="AJ6" s="38">
        <v>0.95</v>
      </c>
      <c r="AK6" s="33">
        <v>97</v>
      </c>
      <c r="AL6" s="9">
        <f t="shared" si="0"/>
        <v>15252.363636363636</v>
      </c>
      <c r="AM6" s="43">
        <f t="shared" si="1"/>
        <v>8648.2474226804115</v>
      </c>
      <c r="AN6" s="30" t="s">
        <v>250</v>
      </c>
      <c r="AP6" s="121" t="s">
        <v>432</v>
      </c>
      <c r="AQ6" s="40">
        <v>3</v>
      </c>
      <c r="AS6" s="69"/>
      <c r="AV6" s="71"/>
    </row>
    <row r="7" spans="1:251" x14ac:dyDescent="0.25">
      <c r="A7" s="2" t="s">
        <v>39</v>
      </c>
      <c r="B7" s="2"/>
      <c r="C7" s="2"/>
      <c r="D7" s="2"/>
      <c r="E7" s="2"/>
      <c r="F7" s="2"/>
      <c r="G7" s="3" t="s">
        <v>94</v>
      </c>
      <c r="H7" s="3" t="s">
        <v>422</v>
      </c>
      <c r="I7" s="3" t="s">
        <v>53</v>
      </c>
      <c r="J7" s="3" t="s">
        <v>95</v>
      </c>
      <c r="K7" s="3" t="s">
        <v>96</v>
      </c>
      <c r="L7" s="3" t="s">
        <v>97</v>
      </c>
      <c r="M7" s="3" t="s">
        <v>98</v>
      </c>
      <c r="N7" s="3" t="s">
        <v>99</v>
      </c>
      <c r="O7" s="3" t="s">
        <v>100</v>
      </c>
      <c r="P7" s="3" t="s">
        <v>102</v>
      </c>
      <c r="Q7" s="3" t="s">
        <v>103</v>
      </c>
      <c r="R7" s="3" t="s">
        <v>101</v>
      </c>
      <c r="S7" s="2"/>
      <c r="T7" s="2"/>
      <c r="U7" s="3">
        <v>45</v>
      </c>
      <c r="V7" s="3">
        <v>0</v>
      </c>
      <c r="W7" s="3">
        <v>45</v>
      </c>
      <c r="X7" s="6"/>
      <c r="Y7" s="6"/>
      <c r="Z7" s="6"/>
      <c r="AA7" s="6"/>
      <c r="AB7" s="6" t="s">
        <v>54</v>
      </c>
      <c r="AC7" s="6"/>
      <c r="AD7" s="6"/>
      <c r="AE7" s="6"/>
      <c r="AF7" s="9">
        <v>735329</v>
      </c>
      <c r="AG7" s="9"/>
      <c r="AH7" s="9"/>
      <c r="AI7" s="9">
        <v>7337600</v>
      </c>
      <c r="AJ7" s="38">
        <v>0.91</v>
      </c>
      <c r="AK7" s="33">
        <v>83</v>
      </c>
      <c r="AL7" s="9">
        <f t="shared" si="0"/>
        <v>16340.644444444444</v>
      </c>
      <c r="AM7" s="43">
        <f t="shared" si="1"/>
        <v>8859.3855421686749</v>
      </c>
      <c r="AN7" s="30" t="s">
        <v>94</v>
      </c>
      <c r="AP7" s="121"/>
      <c r="AQ7" s="40">
        <v>3</v>
      </c>
      <c r="AS7" s="69"/>
      <c r="AV7" s="71"/>
    </row>
    <row r="8" spans="1:251" x14ac:dyDescent="0.25">
      <c r="A8" s="3" t="s">
        <v>341</v>
      </c>
      <c r="B8" s="2"/>
      <c r="C8" s="2"/>
      <c r="D8" s="2"/>
      <c r="E8" s="2"/>
      <c r="F8" s="2"/>
      <c r="G8" s="2" t="s">
        <v>174</v>
      </c>
      <c r="H8" s="2" t="s">
        <v>420</v>
      </c>
      <c r="I8" s="3" t="s">
        <v>53</v>
      </c>
      <c r="J8" s="2" t="s">
        <v>187</v>
      </c>
      <c r="K8" s="2" t="s">
        <v>188</v>
      </c>
      <c r="L8" s="2" t="s">
        <v>189</v>
      </c>
      <c r="M8" s="2" t="s">
        <v>210</v>
      </c>
      <c r="N8" s="2" t="s">
        <v>113</v>
      </c>
      <c r="O8" s="2" t="s">
        <v>189</v>
      </c>
      <c r="P8" s="2" t="s">
        <v>210</v>
      </c>
      <c r="Q8" s="2" t="s">
        <v>113</v>
      </c>
      <c r="R8" s="2" t="s">
        <v>228</v>
      </c>
      <c r="S8" s="2"/>
      <c r="T8" s="2"/>
      <c r="U8" s="2">
        <v>33</v>
      </c>
      <c r="V8" s="2">
        <v>0</v>
      </c>
      <c r="W8" s="2">
        <v>33</v>
      </c>
      <c r="X8" s="6"/>
      <c r="Y8" s="6"/>
      <c r="Z8" s="6"/>
      <c r="AA8" s="6" t="s">
        <v>54</v>
      </c>
      <c r="AB8" s="6"/>
      <c r="AC8" s="6"/>
      <c r="AD8" s="6" t="s">
        <v>54</v>
      </c>
      <c r="AE8" s="6"/>
      <c r="AF8" s="9">
        <v>565434</v>
      </c>
      <c r="AG8" s="9"/>
      <c r="AH8" s="9"/>
      <c r="AI8" s="9">
        <v>5858488</v>
      </c>
      <c r="AJ8" s="38">
        <v>0.94</v>
      </c>
      <c r="AK8" s="33">
        <v>59</v>
      </c>
      <c r="AL8" s="9">
        <f t="shared" si="0"/>
        <v>17134.363636363636</v>
      </c>
      <c r="AM8" s="43">
        <f t="shared" si="1"/>
        <v>9583.6271186440681</v>
      </c>
      <c r="AN8" s="30" t="s">
        <v>174</v>
      </c>
      <c r="AP8" s="121"/>
      <c r="AQ8" s="87">
        <v>3</v>
      </c>
      <c r="AR8" s="69"/>
      <c r="AS8" s="69"/>
    </row>
    <row r="9" spans="1:251" x14ac:dyDescent="0.25">
      <c r="A9" s="3" t="s">
        <v>354</v>
      </c>
      <c r="B9" s="2"/>
      <c r="C9" s="2"/>
      <c r="D9" s="2"/>
      <c r="E9" s="2"/>
      <c r="F9" s="2"/>
      <c r="G9" s="2" t="s">
        <v>242</v>
      </c>
      <c r="H9" s="3" t="s">
        <v>421</v>
      </c>
      <c r="I9" s="2" t="s">
        <v>53</v>
      </c>
      <c r="J9" s="2" t="s">
        <v>154</v>
      </c>
      <c r="K9" s="2" t="s">
        <v>155</v>
      </c>
      <c r="L9" s="2" t="s">
        <v>243</v>
      </c>
      <c r="M9" s="2" t="s">
        <v>244</v>
      </c>
      <c r="N9" s="2" t="s">
        <v>245</v>
      </c>
      <c r="O9" s="2" t="s">
        <v>246</v>
      </c>
      <c r="P9" s="2" t="s">
        <v>247</v>
      </c>
      <c r="Q9" s="2" t="s">
        <v>248</v>
      </c>
      <c r="R9" s="2" t="s">
        <v>249</v>
      </c>
      <c r="S9" s="2" t="s">
        <v>144</v>
      </c>
      <c r="T9" s="2" t="s">
        <v>145</v>
      </c>
      <c r="U9" s="2">
        <v>49</v>
      </c>
      <c r="V9" s="2">
        <v>0</v>
      </c>
      <c r="W9" s="2">
        <v>49</v>
      </c>
      <c r="X9" s="6"/>
      <c r="Y9" s="6"/>
      <c r="Z9" s="6"/>
      <c r="AA9" s="6" t="s">
        <v>54</v>
      </c>
      <c r="AB9" s="6" t="s">
        <v>54</v>
      </c>
      <c r="AC9" s="6"/>
      <c r="AD9" s="6"/>
      <c r="AE9" s="6"/>
      <c r="AF9" s="9">
        <v>750000</v>
      </c>
      <c r="AG9" s="9"/>
      <c r="AH9" s="9">
        <v>500000</v>
      </c>
      <c r="AI9" s="9">
        <v>11326420</v>
      </c>
      <c r="AJ9" s="38">
        <v>0.99</v>
      </c>
      <c r="AK9" s="33">
        <v>74</v>
      </c>
      <c r="AL9" s="9">
        <f t="shared" si="0"/>
        <v>15306.122448979591</v>
      </c>
      <c r="AM9" s="43">
        <f t="shared" si="1"/>
        <v>10135.135135135135</v>
      </c>
      <c r="AN9" s="30" t="s">
        <v>242</v>
      </c>
      <c r="AP9" s="121"/>
      <c r="AQ9" s="87">
        <v>3</v>
      </c>
      <c r="AR9" s="69"/>
      <c r="AS9" s="69"/>
    </row>
    <row r="10" spans="1:251" x14ac:dyDescent="0.25">
      <c r="A10" s="3" t="s">
        <v>350</v>
      </c>
      <c r="B10" s="2"/>
      <c r="C10" s="2"/>
      <c r="D10" s="2"/>
      <c r="E10" s="2"/>
      <c r="F10" s="2"/>
      <c r="G10" s="2" t="s">
        <v>368</v>
      </c>
      <c r="H10" s="3" t="s">
        <v>429</v>
      </c>
      <c r="I10" s="2" t="s">
        <v>53</v>
      </c>
      <c r="J10" s="2" t="s">
        <v>369</v>
      </c>
      <c r="K10" s="2" t="s">
        <v>370</v>
      </c>
      <c r="L10" s="2" t="s">
        <v>80</v>
      </c>
      <c r="M10" s="2" t="s">
        <v>371</v>
      </c>
      <c r="N10" s="2" t="s">
        <v>372</v>
      </c>
      <c r="O10" s="2" t="s">
        <v>80</v>
      </c>
      <c r="P10" s="2" t="s">
        <v>81</v>
      </c>
      <c r="Q10" s="2" t="s">
        <v>83</v>
      </c>
      <c r="R10" s="2" t="s">
        <v>82</v>
      </c>
      <c r="S10" s="2"/>
      <c r="T10" s="2"/>
      <c r="U10" s="2">
        <v>68</v>
      </c>
      <c r="V10" s="2">
        <v>0</v>
      </c>
      <c r="W10" s="2">
        <v>68</v>
      </c>
      <c r="X10" s="6"/>
      <c r="Y10" s="6"/>
      <c r="Z10" s="6"/>
      <c r="AA10" s="6" t="s">
        <v>54</v>
      </c>
      <c r="AB10" s="6"/>
      <c r="AC10" s="6" t="s">
        <v>54</v>
      </c>
      <c r="AD10" s="6"/>
      <c r="AE10" s="6"/>
      <c r="AF10" s="9">
        <v>944520</v>
      </c>
      <c r="AG10" s="9"/>
      <c r="AH10" s="9"/>
      <c r="AI10" s="9">
        <v>10498323</v>
      </c>
      <c r="AJ10" s="38">
        <v>0.93500000000000005</v>
      </c>
      <c r="AK10" s="33">
        <v>91</v>
      </c>
      <c r="AL10" s="9">
        <f t="shared" si="0"/>
        <v>13890</v>
      </c>
      <c r="AM10" s="75">
        <f t="shared" si="1"/>
        <v>10379.34065934066</v>
      </c>
      <c r="AN10" s="30" t="s">
        <v>368</v>
      </c>
      <c r="AP10" s="122" t="s">
        <v>433</v>
      </c>
      <c r="AQ10" s="87">
        <v>2</v>
      </c>
      <c r="AR10" s="69"/>
      <c r="AS10" s="69"/>
    </row>
    <row r="11" spans="1:251" x14ac:dyDescent="0.25">
      <c r="A11" s="3" t="s">
        <v>308</v>
      </c>
      <c r="B11" s="2"/>
      <c r="C11" s="2"/>
      <c r="D11" s="2"/>
      <c r="E11" s="2"/>
      <c r="F11" s="2"/>
      <c r="G11" s="3" t="s">
        <v>313</v>
      </c>
      <c r="H11" s="3" t="s">
        <v>422</v>
      </c>
      <c r="I11" s="3" t="s">
        <v>53</v>
      </c>
      <c r="J11" s="3" t="s">
        <v>311</v>
      </c>
      <c r="K11" s="3" t="s">
        <v>312</v>
      </c>
      <c r="L11" s="3" t="s">
        <v>197</v>
      </c>
      <c r="M11" s="3" t="s">
        <v>217</v>
      </c>
      <c r="N11" s="3" t="s">
        <v>314</v>
      </c>
      <c r="O11" s="3" t="s">
        <v>219</v>
      </c>
      <c r="P11" s="3" t="s">
        <v>232</v>
      </c>
      <c r="Q11" s="3" t="s">
        <v>315</v>
      </c>
      <c r="R11" s="3" t="s">
        <v>234</v>
      </c>
      <c r="S11" s="2"/>
      <c r="T11" s="2"/>
      <c r="U11" s="3">
        <v>44</v>
      </c>
      <c r="V11" s="3">
        <v>0</v>
      </c>
      <c r="W11" s="3">
        <v>44</v>
      </c>
      <c r="X11" s="6"/>
      <c r="Y11" s="6"/>
      <c r="Z11" s="6"/>
      <c r="AA11" s="6"/>
      <c r="AB11" s="6"/>
      <c r="AC11" s="6" t="s">
        <v>54</v>
      </c>
      <c r="AD11" s="6"/>
      <c r="AE11" s="6"/>
      <c r="AF11" s="9">
        <v>811000</v>
      </c>
      <c r="AG11" s="9"/>
      <c r="AH11" s="9">
        <v>500000</v>
      </c>
      <c r="AI11" s="9">
        <v>8989591</v>
      </c>
      <c r="AJ11" s="38">
        <v>0.96</v>
      </c>
      <c r="AK11" s="33">
        <v>78</v>
      </c>
      <c r="AL11" s="9">
        <f t="shared" si="0"/>
        <v>18431.81818181818</v>
      </c>
      <c r="AM11" s="75">
        <f t="shared" si="1"/>
        <v>10397.435897435897</v>
      </c>
      <c r="AN11" s="30" t="s">
        <v>313</v>
      </c>
      <c r="AP11" s="122"/>
      <c r="AQ11" s="87">
        <v>2</v>
      </c>
      <c r="AR11" s="69"/>
      <c r="AS11" s="69"/>
    </row>
    <row r="12" spans="1:251" x14ac:dyDescent="0.25">
      <c r="A12" s="2" t="s">
        <v>45</v>
      </c>
      <c r="B12" s="2"/>
      <c r="C12" s="2"/>
      <c r="D12" s="2"/>
      <c r="E12" s="2"/>
      <c r="F12" s="2"/>
      <c r="G12" s="3" t="s">
        <v>136</v>
      </c>
      <c r="H12" s="3" t="s">
        <v>430</v>
      </c>
      <c r="I12" s="2" t="s">
        <v>53</v>
      </c>
      <c r="J12" s="3" t="s">
        <v>137</v>
      </c>
      <c r="K12" s="3" t="s">
        <v>138</v>
      </c>
      <c r="L12" s="3" t="s">
        <v>139</v>
      </c>
      <c r="M12" s="3" t="s">
        <v>140</v>
      </c>
      <c r="N12" s="3" t="s">
        <v>141</v>
      </c>
      <c r="O12" s="3" t="s">
        <v>142</v>
      </c>
      <c r="P12" s="3" t="s">
        <v>140</v>
      </c>
      <c r="Q12" s="3" t="s">
        <v>141</v>
      </c>
      <c r="R12" s="3" t="s">
        <v>143</v>
      </c>
      <c r="S12" s="3" t="s">
        <v>144</v>
      </c>
      <c r="T12" s="3" t="s">
        <v>145</v>
      </c>
      <c r="U12" s="3">
        <v>48</v>
      </c>
      <c r="V12" s="3">
        <v>0</v>
      </c>
      <c r="W12" s="3">
        <v>48</v>
      </c>
      <c r="X12" s="6" t="s">
        <v>54</v>
      </c>
      <c r="Y12" s="6"/>
      <c r="Z12" s="6"/>
      <c r="AA12" s="6" t="s">
        <v>54</v>
      </c>
      <c r="AB12" s="6"/>
      <c r="AC12" s="6"/>
      <c r="AD12" s="6" t="s">
        <v>54</v>
      </c>
      <c r="AE12" s="6"/>
      <c r="AF12" s="9">
        <v>798765</v>
      </c>
      <c r="AG12" s="9"/>
      <c r="AH12" s="9">
        <v>400000</v>
      </c>
      <c r="AI12" s="9">
        <v>9952000</v>
      </c>
      <c r="AJ12" s="38">
        <v>0.94</v>
      </c>
      <c r="AK12" s="33">
        <v>75</v>
      </c>
      <c r="AL12" s="9">
        <f t="shared" si="0"/>
        <v>16640.9375</v>
      </c>
      <c r="AM12" s="75">
        <f t="shared" si="1"/>
        <v>10650.2</v>
      </c>
      <c r="AN12" s="30" t="s">
        <v>136</v>
      </c>
      <c r="AP12" s="122"/>
      <c r="AQ12" s="87">
        <v>2</v>
      </c>
      <c r="AR12" s="69"/>
      <c r="AS12" s="69"/>
    </row>
    <row r="13" spans="1:251" x14ac:dyDescent="0.25">
      <c r="A13" s="3" t="s">
        <v>349</v>
      </c>
      <c r="B13" s="2"/>
      <c r="C13" s="2"/>
      <c r="D13" s="2"/>
      <c r="E13" s="2"/>
      <c r="F13" s="2"/>
      <c r="G13" s="2" t="s">
        <v>362</v>
      </c>
      <c r="H13" s="3" t="s">
        <v>429</v>
      </c>
      <c r="I13" s="2" t="s">
        <v>53</v>
      </c>
      <c r="J13" s="2" t="s">
        <v>363</v>
      </c>
      <c r="K13" s="2" t="s">
        <v>364</v>
      </c>
      <c r="L13" s="2" t="s">
        <v>365</v>
      </c>
      <c r="M13" s="2" t="s">
        <v>301</v>
      </c>
      <c r="N13" s="2" t="s">
        <v>366</v>
      </c>
      <c r="O13" s="2" t="s">
        <v>367</v>
      </c>
      <c r="P13" s="2" t="s">
        <v>301</v>
      </c>
      <c r="Q13" s="2" t="s">
        <v>302</v>
      </c>
      <c r="R13" s="2" t="s">
        <v>304</v>
      </c>
      <c r="S13" s="2" t="s">
        <v>144</v>
      </c>
      <c r="T13" s="2" t="s">
        <v>145</v>
      </c>
      <c r="U13" s="2">
        <v>50</v>
      </c>
      <c r="V13" s="2">
        <v>0</v>
      </c>
      <c r="W13" s="2">
        <v>50</v>
      </c>
      <c r="X13" s="6" t="s">
        <v>54</v>
      </c>
      <c r="Y13" s="6"/>
      <c r="Z13" s="6"/>
      <c r="AA13" s="6" t="s">
        <v>54</v>
      </c>
      <c r="AB13" s="6"/>
      <c r="AC13" s="6"/>
      <c r="AD13" s="6" t="s">
        <v>54</v>
      </c>
      <c r="AE13" s="6"/>
      <c r="AF13" s="9">
        <v>795000</v>
      </c>
      <c r="AG13" s="9">
        <v>400000</v>
      </c>
      <c r="AH13" s="9">
        <v>500000</v>
      </c>
      <c r="AI13" s="9">
        <v>11453550</v>
      </c>
      <c r="AJ13" s="38">
        <v>0.97</v>
      </c>
      <c r="AK13" s="33">
        <v>72</v>
      </c>
      <c r="AL13" s="9">
        <f t="shared" si="0"/>
        <v>15900</v>
      </c>
      <c r="AM13" s="76">
        <f t="shared" si="1"/>
        <v>11041.666666666666</v>
      </c>
      <c r="AN13" s="30" t="s">
        <v>362</v>
      </c>
      <c r="AP13" s="123" t="s">
        <v>434</v>
      </c>
      <c r="AQ13" s="87">
        <v>1</v>
      </c>
      <c r="AR13" s="69"/>
      <c r="AS13" s="69"/>
    </row>
    <row r="14" spans="1:251" x14ac:dyDescent="0.25">
      <c r="A14" s="3" t="s">
        <v>306</v>
      </c>
      <c r="B14" s="2"/>
      <c r="C14" s="2"/>
      <c r="D14" s="2"/>
      <c r="E14" s="2"/>
      <c r="F14" s="2"/>
      <c r="G14" s="3" t="s">
        <v>291</v>
      </c>
      <c r="H14" s="3" t="s">
        <v>420</v>
      </c>
      <c r="I14" s="3" t="s">
        <v>53</v>
      </c>
      <c r="J14" s="3" t="s">
        <v>292</v>
      </c>
      <c r="K14" s="3" t="s">
        <v>134</v>
      </c>
      <c r="L14" s="3" t="s">
        <v>293</v>
      </c>
      <c r="M14" s="3" t="s">
        <v>294</v>
      </c>
      <c r="N14" s="3" t="s">
        <v>295</v>
      </c>
      <c r="O14" s="3" t="s">
        <v>100</v>
      </c>
      <c r="P14" s="3" t="s">
        <v>102</v>
      </c>
      <c r="Q14" s="3" t="s">
        <v>103</v>
      </c>
      <c r="R14" s="3" t="s">
        <v>296</v>
      </c>
      <c r="S14" s="3" t="s">
        <v>297</v>
      </c>
      <c r="T14" s="3" t="s">
        <v>298</v>
      </c>
      <c r="U14" s="3">
        <v>44</v>
      </c>
      <c r="V14" s="3">
        <v>2</v>
      </c>
      <c r="W14" s="3">
        <v>46</v>
      </c>
      <c r="X14" s="6" t="s">
        <v>54</v>
      </c>
      <c r="Y14" s="6"/>
      <c r="Z14" s="6"/>
      <c r="AA14" s="6"/>
      <c r="AB14" s="6"/>
      <c r="AC14" s="6" t="s">
        <v>54</v>
      </c>
      <c r="AD14" s="6"/>
      <c r="AE14" s="6"/>
      <c r="AF14" s="9">
        <v>976600</v>
      </c>
      <c r="AG14" s="9">
        <v>400000</v>
      </c>
      <c r="AH14" s="9">
        <v>500000</v>
      </c>
      <c r="AI14" s="9">
        <v>11874019</v>
      </c>
      <c r="AJ14" s="38">
        <v>0.96</v>
      </c>
      <c r="AK14" s="33">
        <v>82</v>
      </c>
      <c r="AL14" s="9">
        <f t="shared" si="0"/>
        <v>22195.454545454544</v>
      </c>
      <c r="AM14" s="76">
        <f t="shared" si="1"/>
        <v>11909.756097560976</v>
      </c>
      <c r="AN14" s="30" t="s">
        <v>291</v>
      </c>
      <c r="AP14" s="123"/>
      <c r="AQ14" s="87">
        <v>1</v>
      </c>
      <c r="AR14" s="69"/>
      <c r="AS14" s="69"/>
    </row>
    <row r="15" spans="1:251" s="59" customFormat="1" x14ac:dyDescent="0.25">
      <c r="A15" s="3" t="s">
        <v>401</v>
      </c>
      <c r="B15" s="3"/>
      <c r="C15" s="3"/>
      <c r="D15" s="3"/>
      <c r="E15" s="3"/>
      <c r="F15" s="3"/>
      <c r="G15" s="3" t="s">
        <v>418</v>
      </c>
      <c r="H15" s="3" t="s">
        <v>422</v>
      </c>
      <c r="I15" s="3" t="s">
        <v>53</v>
      </c>
      <c r="J15" s="3" t="s">
        <v>311</v>
      </c>
      <c r="K15" s="3" t="s">
        <v>312</v>
      </c>
      <c r="L15" s="3" t="s">
        <v>197</v>
      </c>
      <c r="M15" s="3" t="s">
        <v>217</v>
      </c>
      <c r="N15" s="3" t="s">
        <v>314</v>
      </c>
      <c r="O15" s="3" t="s">
        <v>219</v>
      </c>
      <c r="P15" s="3" t="s">
        <v>232</v>
      </c>
      <c r="Q15" s="3" t="s">
        <v>315</v>
      </c>
      <c r="R15" s="3" t="s">
        <v>234</v>
      </c>
      <c r="S15" s="3"/>
      <c r="T15" s="3"/>
      <c r="U15" s="3">
        <v>62</v>
      </c>
      <c r="V15" s="3">
        <v>0</v>
      </c>
      <c r="W15" s="3">
        <v>62</v>
      </c>
      <c r="X15" s="7"/>
      <c r="Y15" s="7"/>
      <c r="Z15" s="7"/>
      <c r="AA15" s="7" t="s">
        <v>54</v>
      </c>
      <c r="AB15" s="7"/>
      <c r="AC15" s="7" t="s">
        <v>54</v>
      </c>
      <c r="AD15" s="7"/>
      <c r="AE15" s="7"/>
      <c r="AF15" s="10">
        <v>1175000</v>
      </c>
      <c r="AG15" s="10"/>
      <c r="AH15" s="10">
        <v>500000</v>
      </c>
      <c r="AI15" s="9">
        <v>12692422</v>
      </c>
      <c r="AJ15" s="38">
        <v>0.96</v>
      </c>
      <c r="AK15" s="35">
        <v>98</v>
      </c>
      <c r="AL15" s="10">
        <f t="shared" si="0"/>
        <v>18951.612903225807</v>
      </c>
      <c r="AM15" s="77">
        <f t="shared" si="1"/>
        <v>11989.795918367347</v>
      </c>
      <c r="AN15" s="31" t="s">
        <v>418</v>
      </c>
      <c r="AP15" s="123"/>
      <c r="AQ15" s="87">
        <v>1</v>
      </c>
      <c r="AR15" s="69"/>
      <c r="AS15" s="69"/>
    </row>
    <row r="16" spans="1:251" s="8" customFormat="1" x14ac:dyDescent="0.25">
      <c r="A16" s="2" t="s">
        <v>38</v>
      </c>
      <c r="B16" s="2"/>
      <c r="C16" s="2"/>
      <c r="D16" s="2"/>
      <c r="E16" s="2"/>
      <c r="F16" s="2"/>
      <c r="G16" s="3" t="s">
        <v>84</v>
      </c>
      <c r="H16" s="3" t="s">
        <v>420</v>
      </c>
      <c r="I16" s="3" t="s">
        <v>53</v>
      </c>
      <c r="J16" s="3" t="s">
        <v>85</v>
      </c>
      <c r="K16" s="3" t="s">
        <v>86</v>
      </c>
      <c r="L16" s="3" t="s">
        <v>87</v>
      </c>
      <c r="M16" s="3" t="s">
        <v>88</v>
      </c>
      <c r="N16" s="3" t="s">
        <v>89</v>
      </c>
      <c r="O16" s="3" t="s">
        <v>90</v>
      </c>
      <c r="P16" s="3" t="s">
        <v>88</v>
      </c>
      <c r="Q16" s="3" t="s">
        <v>89</v>
      </c>
      <c r="R16" s="3" t="s">
        <v>91</v>
      </c>
      <c r="S16" s="3" t="s">
        <v>92</v>
      </c>
      <c r="T16" s="3" t="s">
        <v>93</v>
      </c>
      <c r="U16" s="3">
        <v>30</v>
      </c>
      <c r="V16" s="3">
        <v>0</v>
      </c>
      <c r="W16" s="3">
        <v>30</v>
      </c>
      <c r="X16" s="6" t="s">
        <v>54</v>
      </c>
      <c r="Y16" s="6"/>
      <c r="Z16" s="6"/>
      <c r="AA16" s="6"/>
      <c r="AB16" s="6"/>
      <c r="AC16" s="6"/>
      <c r="AD16" s="6" t="s">
        <v>54</v>
      </c>
      <c r="AE16" s="6"/>
      <c r="AF16" s="9">
        <v>647741</v>
      </c>
      <c r="AG16" s="9">
        <v>400000</v>
      </c>
      <c r="AH16" s="9"/>
      <c r="AI16" s="9">
        <v>7314162</v>
      </c>
      <c r="AJ16" s="38">
        <v>0.94399999999999995</v>
      </c>
      <c r="AK16" s="33">
        <v>53</v>
      </c>
      <c r="AL16" s="9">
        <f t="shared" si="0"/>
        <v>21591.366666666665</v>
      </c>
      <c r="AM16" s="76">
        <f t="shared" si="1"/>
        <v>12221.528301886792</v>
      </c>
      <c r="AN16" s="30" t="s">
        <v>84</v>
      </c>
      <c r="AP16" s="123"/>
      <c r="AQ16" s="88">
        <v>1</v>
      </c>
    </row>
    <row r="17" spans="1:40" s="2" customFormat="1" x14ac:dyDescent="0.25">
      <c r="A17" s="2" t="s">
        <v>46</v>
      </c>
      <c r="G17" s="3" t="s">
        <v>146</v>
      </c>
      <c r="H17" s="3" t="s">
        <v>422</v>
      </c>
      <c r="I17" s="2" t="s">
        <v>53</v>
      </c>
      <c r="J17" s="3" t="s">
        <v>147</v>
      </c>
      <c r="K17" s="3" t="s">
        <v>148</v>
      </c>
      <c r="L17" s="3" t="s">
        <v>149</v>
      </c>
      <c r="M17" s="3" t="s">
        <v>150</v>
      </c>
      <c r="N17" s="3" t="s">
        <v>151</v>
      </c>
      <c r="O17" s="3" t="s">
        <v>100</v>
      </c>
      <c r="P17" s="3" t="s">
        <v>102</v>
      </c>
      <c r="Q17" s="3" t="s">
        <v>103</v>
      </c>
      <c r="R17" s="3" t="s">
        <v>152</v>
      </c>
      <c r="S17" s="3" t="s">
        <v>92</v>
      </c>
      <c r="T17" s="3" t="s">
        <v>93</v>
      </c>
      <c r="U17" s="3">
        <v>20</v>
      </c>
      <c r="V17" s="3">
        <v>0</v>
      </c>
      <c r="W17" s="3">
        <v>20</v>
      </c>
      <c r="X17" s="6" t="s">
        <v>54</v>
      </c>
      <c r="Y17" s="6"/>
      <c r="Z17" s="6"/>
      <c r="AA17" s="6" t="s">
        <v>54</v>
      </c>
      <c r="AB17" s="6"/>
      <c r="AC17" s="6"/>
      <c r="AD17" s="6" t="s">
        <v>54</v>
      </c>
      <c r="AE17" s="6"/>
      <c r="AF17" s="9">
        <v>373416</v>
      </c>
      <c r="AG17" s="9">
        <v>400000</v>
      </c>
      <c r="AH17" s="9"/>
      <c r="AI17" s="9">
        <v>4260510</v>
      </c>
      <c r="AJ17" s="38">
        <v>0.9</v>
      </c>
      <c r="AK17" s="33">
        <v>30</v>
      </c>
      <c r="AL17" s="9">
        <f t="shared" si="0"/>
        <v>18670.8</v>
      </c>
      <c r="AM17" s="41">
        <f t="shared" si="1"/>
        <v>12447.2</v>
      </c>
      <c r="AN17" s="30" t="s">
        <v>146</v>
      </c>
    </row>
    <row r="18" spans="1:40" s="2" customFormat="1" x14ac:dyDescent="0.25">
      <c r="A18" s="3" t="s">
        <v>337</v>
      </c>
      <c r="G18" s="3" t="s">
        <v>170</v>
      </c>
      <c r="H18" s="3" t="s">
        <v>421</v>
      </c>
      <c r="I18" s="3" t="s">
        <v>53</v>
      </c>
      <c r="J18" s="3" t="s">
        <v>154</v>
      </c>
      <c r="K18" s="3" t="s">
        <v>155</v>
      </c>
      <c r="L18" s="3" t="s">
        <v>179</v>
      </c>
      <c r="M18" s="3" t="s">
        <v>200</v>
      </c>
      <c r="N18" s="3" t="s">
        <v>201</v>
      </c>
      <c r="O18" s="3" t="s">
        <v>202</v>
      </c>
      <c r="P18" s="3" t="s">
        <v>167</v>
      </c>
      <c r="Q18" s="3" t="s">
        <v>168</v>
      </c>
      <c r="R18" s="3" t="s">
        <v>169</v>
      </c>
      <c r="U18" s="3">
        <v>64</v>
      </c>
      <c r="V18" s="3">
        <v>0</v>
      </c>
      <c r="W18" s="3">
        <v>64</v>
      </c>
      <c r="X18" s="6" t="s">
        <v>54</v>
      </c>
      <c r="Y18" s="6"/>
      <c r="Z18" s="6"/>
      <c r="AA18" s="6" t="s">
        <v>54</v>
      </c>
      <c r="AB18" s="6" t="s">
        <v>54</v>
      </c>
      <c r="AC18" s="6"/>
      <c r="AD18" s="6"/>
      <c r="AE18" s="6"/>
      <c r="AF18" s="9">
        <v>1186718</v>
      </c>
      <c r="AG18" s="9"/>
      <c r="AH18" s="9">
        <v>500000</v>
      </c>
      <c r="AI18" s="9">
        <v>12796367</v>
      </c>
      <c r="AJ18" s="38">
        <v>0.94499999999999995</v>
      </c>
      <c r="AK18" s="33">
        <v>91</v>
      </c>
      <c r="AL18" s="9">
        <f t="shared" si="0"/>
        <v>18542.46875</v>
      </c>
      <c r="AM18" s="41">
        <f t="shared" si="1"/>
        <v>13040.857142857143</v>
      </c>
      <c r="AN18" s="30" t="s">
        <v>170</v>
      </c>
    </row>
    <row r="19" spans="1:40" s="2" customFormat="1" x14ac:dyDescent="0.25">
      <c r="A19" s="3" t="s">
        <v>48</v>
      </c>
      <c r="B19" s="3"/>
      <c r="C19" s="3"/>
      <c r="D19" s="3"/>
      <c r="E19" s="3"/>
      <c r="F19" s="3"/>
      <c r="G19" s="3" t="s">
        <v>165</v>
      </c>
      <c r="H19" s="3" t="s">
        <v>422</v>
      </c>
      <c r="I19" s="3" t="s">
        <v>53</v>
      </c>
      <c r="J19" s="3" t="s">
        <v>154</v>
      </c>
      <c r="K19" s="3" t="s">
        <v>155</v>
      </c>
      <c r="L19" s="3" t="s">
        <v>166</v>
      </c>
      <c r="M19" s="3" t="s">
        <v>167</v>
      </c>
      <c r="N19" s="3" t="s">
        <v>168</v>
      </c>
      <c r="O19" s="3" t="s">
        <v>100</v>
      </c>
      <c r="P19" s="3" t="s">
        <v>102</v>
      </c>
      <c r="Q19" s="3" t="s">
        <v>103</v>
      </c>
      <c r="R19" s="3" t="s">
        <v>169</v>
      </c>
      <c r="S19" s="3"/>
      <c r="T19" s="3"/>
      <c r="U19" s="3">
        <v>73</v>
      </c>
      <c r="V19" s="3">
        <v>0</v>
      </c>
      <c r="W19" s="3">
        <v>73</v>
      </c>
      <c r="X19" s="7"/>
      <c r="Y19" s="7"/>
      <c r="Z19" s="7"/>
      <c r="AA19" s="7" t="s">
        <v>54</v>
      </c>
      <c r="AB19" s="7" t="s">
        <v>54</v>
      </c>
      <c r="AC19" s="7"/>
      <c r="AD19" s="7"/>
      <c r="AE19" s="7"/>
      <c r="AF19" s="10">
        <v>1200000</v>
      </c>
      <c r="AG19" s="10"/>
      <c r="AH19" s="10">
        <v>500000</v>
      </c>
      <c r="AI19" s="9">
        <v>13258620</v>
      </c>
      <c r="AJ19" s="38">
        <v>0.96</v>
      </c>
      <c r="AK19" s="35">
        <v>85</v>
      </c>
      <c r="AL19" s="9">
        <f t="shared" si="0"/>
        <v>16438.35616438356</v>
      </c>
      <c r="AM19" s="41">
        <f t="shared" si="1"/>
        <v>14117.64705882353</v>
      </c>
      <c r="AN19" s="30" t="s">
        <v>165</v>
      </c>
    </row>
    <row r="20" spans="1:40" s="2" customFormat="1" x14ac:dyDescent="0.25">
      <c r="A20" s="2" t="s">
        <v>37</v>
      </c>
      <c r="G20" s="3" t="s">
        <v>74</v>
      </c>
      <c r="H20" s="3" t="s">
        <v>430</v>
      </c>
      <c r="I20" s="3" t="s">
        <v>53</v>
      </c>
      <c r="J20" s="3" t="s">
        <v>75</v>
      </c>
      <c r="K20" s="3" t="s">
        <v>76</v>
      </c>
      <c r="L20" s="3" t="s">
        <v>77</v>
      </c>
      <c r="M20" s="3" t="s">
        <v>78</v>
      </c>
      <c r="N20" s="3" t="s">
        <v>79</v>
      </c>
      <c r="O20" s="3" t="s">
        <v>80</v>
      </c>
      <c r="P20" s="3" t="s">
        <v>81</v>
      </c>
      <c r="Q20" s="3" t="s">
        <v>83</v>
      </c>
      <c r="R20" s="3" t="s">
        <v>82</v>
      </c>
      <c r="U20" s="3">
        <v>42</v>
      </c>
      <c r="V20" s="3">
        <v>0</v>
      </c>
      <c r="W20" s="3">
        <v>42</v>
      </c>
      <c r="X20" s="6" t="s">
        <v>54</v>
      </c>
      <c r="Y20" s="6"/>
      <c r="Z20" s="6"/>
      <c r="AA20" s="6"/>
      <c r="AB20" s="6" t="s">
        <v>54</v>
      </c>
      <c r="AC20" s="6"/>
      <c r="AD20" s="6"/>
      <c r="AE20" s="6"/>
      <c r="AF20" s="9">
        <v>828461</v>
      </c>
      <c r="AG20" s="9"/>
      <c r="AH20" s="9">
        <v>500000</v>
      </c>
      <c r="AI20" s="9">
        <v>8309512</v>
      </c>
      <c r="AJ20" s="38">
        <v>0.92500000000000004</v>
      </c>
      <c r="AK20" s="33">
        <v>55</v>
      </c>
      <c r="AL20" s="9">
        <f t="shared" si="0"/>
        <v>19725.261904761905</v>
      </c>
      <c r="AM20" s="41">
        <f t="shared" si="1"/>
        <v>15062.927272727273</v>
      </c>
      <c r="AN20" s="30" t="s">
        <v>74</v>
      </c>
    </row>
    <row r="21" spans="1:40" s="2" customFormat="1" x14ac:dyDescent="0.25">
      <c r="A21" s="3"/>
      <c r="H21" s="3"/>
      <c r="X21" s="6"/>
      <c r="Y21" s="6"/>
      <c r="Z21" s="6"/>
      <c r="AA21" s="6"/>
      <c r="AB21" s="6"/>
      <c r="AC21" s="6"/>
      <c r="AD21" s="6"/>
      <c r="AE21" s="6"/>
      <c r="AF21" s="9"/>
      <c r="AG21" s="9"/>
      <c r="AH21" s="9"/>
      <c r="AI21" s="9"/>
      <c r="AJ21" s="38"/>
      <c r="AK21" s="33"/>
      <c r="AL21" s="9"/>
      <c r="AM21" s="41"/>
      <c r="AN21" s="30"/>
    </row>
    <row r="22" spans="1:40" s="2" customFormat="1" x14ac:dyDescent="0.25">
      <c r="A22" s="3"/>
      <c r="H22" s="3"/>
      <c r="X22" s="6"/>
      <c r="Y22" s="6"/>
      <c r="Z22" s="6"/>
      <c r="AA22" s="6"/>
      <c r="AB22" s="6"/>
      <c r="AC22" s="6"/>
      <c r="AD22" s="6"/>
      <c r="AE22" s="6"/>
      <c r="AF22" s="9"/>
      <c r="AG22" s="9"/>
      <c r="AH22" s="9"/>
      <c r="AI22" s="9"/>
      <c r="AJ22" s="38"/>
      <c r="AK22" s="33"/>
      <c r="AL22" s="9"/>
      <c r="AM22" s="41"/>
      <c r="AN22" s="30"/>
    </row>
    <row r="23" spans="1:40" s="2" customFormat="1" x14ac:dyDescent="0.25">
      <c r="A23" s="3"/>
      <c r="H23" s="3"/>
      <c r="X23" s="6"/>
      <c r="Y23" s="6"/>
      <c r="Z23" s="6"/>
      <c r="AA23" s="6"/>
      <c r="AB23" s="6"/>
      <c r="AC23" s="6"/>
      <c r="AD23" s="6"/>
      <c r="AE23" s="6"/>
      <c r="AF23" s="9"/>
      <c r="AG23" s="9"/>
      <c r="AH23" s="9"/>
      <c r="AI23" s="9"/>
      <c r="AJ23" s="38"/>
      <c r="AK23" s="33"/>
      <c r="AL23" s="9"/>
      <c r="AM23" s="41"/>
      <c r="AN23" s="30"/>
    </row>
    <row r="24" spans="1:40" x14ac:dyDescent="0.25">
      <c r="A24" s="2"/>
      <c r="B24" s="2"/>
      <c r="C24" s="2"/>
      <c r="D24" s="2"/>
      <c r="E24" s="2"/>
      <c r="F24" s="2"/>
      <c r="H24" s="2"/>
      <c r="I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9"/>
      <c r="AG24" s="9"/>
      <c r="AH24" s="9"/>
      <c r="AI24" s="2"/>
      <c r="AJ24" s="7"/>
      <c r="AK24" s="1"/>
      <c r="AM24" s="2"/>
      <c r="AN24" s="1"/>
    </row>
    <row r="25" spans="1:40" x14ac:dyDescent="0.25">
      <c r="A25" s="2"/>
      <c r="B25" s="2"/>
      <c r="C25" s="2"/>
      <c r="D25" s="2"/>
      <c r="E25" s="2"/>
      <c r="F25" s="2"/>
      <c r="H25" s="2"/>
      <c r="I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9"/>
      <c r="AG25" s="9"/>
      <c r="AH25" s="9"/>
      <c r="AI25" s="2"/>
      <c r="AJ25" s="7"/>
      <c r="AK25" s="1"/>
      <c r="AM25" s="2"/>
      <c r="AN25" s="1"/>
    </row>
    <row r="26" spans="1:40" x14ac:dyDescent="0.25">
      <c r="A26" s="2"/>
      <c r="B26" s="2"/>
      <c r="C26" s="2"/>
      <c r="D26" s="2"/>
      <c r="E26" s="2"/>
      <c r="F26" s="2"/>
      <c r="H26" s="2"/>
      <c r="I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9"/>
      <c r="AG26" s="9"/>
      <c r="AH26" s="9"/>
      <c r="AI26" s="2"/>
      <c r="AJ26" s="7"/>
      <c r="AK26" s="1"/>
      <c r="AM26" s="2"/>
      <c r="AN26" s="1"/>
    </row>
    <row r="27" spans="1:40" x14ac:dyDescent="0.25">
      <c r="A27" s="2"/>
      <c r="B27" s="2"/>
      <c r="C27" s="2"/>
      <c r="D27" s="2"/>
      <c r="E27" s="2"/>
      <c r="F27" s="2"/>
      <c r="H27" s="2"/>
      <c r="I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9"/>
      <c r="AG27" s="9"/>
      <c r="AH27" s="9"/>
      <c r="AI27" s="2"/>
      <c r="AJ27" s="7"/>
      <c r="AK27" s="1"/>
      <c r="AM27" s="2"/>
      <c r="AN27" s="1"/>
    </row>
    <row r="28" spans="1:40" x14ac:dyDescent="0.25">
      <c r="A28" s="2"/>
      <c r="B28" s="2"/>
      <c r="C28" s="2"/>
      <c r="D28" s="2"/>
      <c r="E28" s="2"/>
      <c r="F28" s="2"/>
      <c r="H28" s="2"/>
      <c r="I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9"/>
      <c r="AG28" s="9"/>
      <c r="AH28" s="9"/>
      <c r="AI28" s="2"/>
      <c r="AJ28" s="7"/>
      <c r="AK28" s="1"/>
      <c r="AM28" s="2"/>
      <c r="AN28" s="1"/>
    </row>
    <row r="29" spans="1:40" x14ac:dyDescent="0.25">
      <c r="A29" s="2"/>
      <c r="B29" s="2"/>
      <c r="C29" s="2"/>
      <c r="D29" s="2"/>
      <c r="E29" s="2"/>
      <c r="F29" s="2"/>
      <c r="H29" s="2"/>
      <c r="I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9"/>
      <c r="AG29" s="9"/>
      <c r="AH29" s="9"/>
      <c r="AI29" s="2"/>
      <c r="AJ29" s="7"/>
      <c r="AK29" s="1"/>
      <c r="AM29" s="2"/>
      <c r="AN29" s="1"/>
    </row>
    <row r="30" spans="1:40" x14ac:dyDescent="0.25">
      <c r="A30" s="2"/>
      <c r="B30" s="2"/>
      <c r="C30" s="2"/>
      <c r="D30" s="2"/>
      <c r="E30" s="2"/>
      <c r="F30" s="2"/>
      <c r="H30" s="2"/>
      <c r="I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9"/>
      <c r="AG30" s="9"/>
      <c r="AH30" s="9"/>
      <c r="AI30" s="2"/>
      <c r="AJ30" s="7"/>
      <c r="AK30" s="1"/>
      <c r="AM30" s="2"/>
      <c r="AN30" s="1"/>
    </row>
    <row r="31" spans="1:40" x14ac:dyDescent="0.25">
      <c r="A31" s="2"/>
      <c r="B31" s="2"/>
      <c r="C31" s="2"/>
      <c r="D31" s="2"/>
      <c r="E31" s="2"/>
      <c r="F31" s="2"/>
      <c r="H31" s="2"/>
      <c r="I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9"/>
      <c r="AG31" s="9"/>
      <c r="AH31" s="9"/>
      <c r="AI31" s="2"/>
      <c r="AJ31" s="7"/>
      <c r="AK31" s="1"/>
      <c r="AM31" s="2"/>
      <c r="AN31" s="1"/>
    </row>
    <row r="32" spans="1:40" x14ac:dyDescent="0.25">
      <c r="A32" s="2"/>
      <c r="B32" s="2"/>
      <c r="C32" s="2"/>
      <c r="D32" s="2"/>
      <c r="E32" s="2"/>
      <c r="F32" s="2"/>
      <c r="H32" s="2"/>
      <c r="I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9"/>
      <c r="AG32" s="9"/>
      <c r="AH32" s="9"/>
      <c r="AI32" s="2"/>
      <c r="AJ32" s="7"/>
      <c r="AK32" s="1"/>
      <c r="AM32" s="2"/>
      <c r="AN32" s="1"/>
    </row>
    <row r="33" spans="1:40" x14ac:dyDescent="0.25">
      <c r="A33" s="2"/>
      <c r="B33" s="2"/>
      <c r="C33" s="2"/>
      <c r="D33" s="2"/>
      <c r="E33" s="2"/>
      <c r="F33" s="2"/>
      <c r="H33" s="2"/>
      <c r="I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9"/>
      <c r="AG33" s="9"/>
      <c r="AH33" s="9"/>
      <c r="AI33" s="2"/>
      <c r="AJ33" s="7"/>
      <c r="AK33" s="1"/>
      <c r="AM33" s="2"/>
      <c r="AN33" s="1"/>
    </row>
    <row r="34" spans="1:40" x14ac:dyDescent="0.25">
      <c r="A34" s="2"/>
      <c r="B34" s="2"/>
      <c r="C34" s="2"/>
      <c r="D34" s="2"/>
      <c r="E34" s="2"/>
      <c r="F34" s="2"/>
      <c r="H34" s="2"/>
      <c r="I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9"/>
      <c r="AG34" s="9"/>
      <c r="AH34" s="9"/>
      <c r="AI34" s="2"/>
      <c r="AJ34" s="7"/>
      <c r="AK34" s="1"/>
      <c r="AM34" s="2"/>
      <c r="AN34" s="1"/>
    </row>
    <row r="35" spans="1:40" x14ac:dyDescent="0.25">
      <c r="A35" s="2"/>
      <c r="B35" s="2"/>
      <c r="C35" s="2"/>
      <c r="D35" s="2"/>
      <c r="E35" s="2"/>
      <c r="F35" s="2"/>
      <c r="H35" s="2"/>
      <c r="I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9"/>
      <c r="AG35" s="9"/>
      <c r="AH35" s="9"/>
      <c r="AI35" s="2"/>
      <c r="AJ35" s="7"/>
      <c r="AK35" s="1"/>
      <c r="AM35" s="2"/>
      <c r="AN35" s="1"/>
    </row>
    <row r="36" spans="1:40" x14ac:dyDescent="0.25">
      <c r="A36" s="2"/>
      <c r="B36" s="2"/>
      <c r="C36" s="2"/>
      <c r="D36" s="2"/>
      <c r="E36" s="2"/>
      <c r="F36" s="2"/>
      <c r="H36" s="2"/>
      <c r="I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9"/>
      <c r="AG36" s="9"/>
      <c r="AH36" s="9"/>
      <c r="AI36" s="2"/>
      <c r="AJ36" s="7"/>
      <c r="AK36" s="1"/>
      <c r="AM36" s="2"/>
      <c r="AN36" s="1"/>
    </row>
    <row r="37" spans="1:40" x14ac:dyDescent="0.25">
      <c r="A37" s="2"/>
      <c r="B37" s="2"/>
      <c r="C37" s="2"/>
      <c r="D37" s="2"/>
      <c r="E37" s="2"/>
      <c r="F37" s="2"/>
      <c r="H37" s="2"/>
      <c r="I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9"/>
      <c r="AG37" s="9"/>
      <c r="AH37" s="9"/>
      <c r="AI37" s="2"/>
      <c r="AJ37" s="7"/>
      <c r="AK37" s="1"/>
      <c r="AM37" s="2"/>
      <c r="AN37" s="1"/>
    </row>
    <row r="38" spans="1:40" x14ac:dyDescent="0.25">
      <c r="A38" s="2"/>
      <c r="B38" s="2"/>
      <c r="C38" s="2"/>
      <c r="D38" s="2"/>
      <c r="E38" s="2"/>
      <c r="F38" s="2"/>
      <c r="H38" s="2"/>
      <c r="I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9"/>
      <c r="AG38" s="9"/>
      <c r="AH38" s="9"/>
      <c r="AI38" s="2"/>
      <c r="AJ38" s="7"/>
      <c r="AK38" s="1"/>
      <c r="AM38" s="2"/>
      <c r="AN38" s="1"/>
    </row>
    <row r="39" spans="1:40" x14ac:dyDescent="0.25">
      <c r="A39" s="2"/>
      <c r="B39" s="2"/>
      <c r="C39" s="2"/>
      <c r="D39" s="2"/>
      <c r="E39" s="2"/>
      <c r="F39" s="2"/>
      <c r="H39" s="2"/>
      <c r="I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9"/>
      <c r="AG39" s="9"/>
      <c r="AH39" s="9"/>
      <c r="AI39" s="2"/>
      <c r="AJ39" s="7"/>
      <c r="AK39" s="1"/>
      <c r="AM39" s="2"/>
      <c r="AN39" s="1"/>
    </row>
    <row r="40" spans="1:40" x14ac:dyDescent="0.25">
      <c r="A40" s="2"/>
      <c r="B40" s="2"/>
      <c r="C40" s="2"/>
      <c r="D40" s="2"/>
      <c r="E40" s="2"/>
      <c r="F40" s="2"/>
      <c r="H40" s="2"/>
      <c r="I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9"/>
      <c r="AG40" s="9"/>
      <c r="AH40" s="9"/>
      <c r="AI40" s="2"/>
      <c r="AJ40" s="7"/>
      <c r="AK40" s="1"/>
      <c r="AM40" s="2"/>
      <c r="AN40" s="1"/>
    </row>
    <row r="41" spans="1:40" x14ac:dyDescent="0.25">
      <c r="A41" s="2"/>
      <c r="B41" s="2"/>
      <c r="C41" s="2"/>
      <c r="D41" s="2"/>
      <c r="E41" s="2"/>
      <c r="F41" s="2"/>
      <c r="H41" s="2"/>
      <c r="I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9"/>
      <c r="AG41" s="9"/>
      <c r="AH41" s="9"/>
      <c r="AI41" s="2"/>
      <c r="AJ41" s="7"/>
      <c r="AK41" s="1"/>
      <c r="AM41" s="2"/>
      <c r="AN41" s="1"/>
    </row>
    <row r="42" spans="1:40" x14ac:dyDescent="0.25">
      <c r="A42" s="2"/>
      <c r="B42" s="2"/>
      <c r="C42" s="2"/>
      <c r="D42" s="2"/>
      <c r="E42" s="2"/>
      <c r="F42" s="2"/>
      <c r="H42" s="2"/>
      <c r="I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9"/>
      <c r="AG42" s="9"/>
      <c r="AH42" s="9"/>
      <c r="AI42" s="2"/>
      <c r="AJ42" s="7"/>
      <c r="AK42" s="1"/>
      <c r="AM42" s="2"/>
      <c r="AN42" s="1"/>
    </row>
    <row r="43" spans="1:40" x14ac:dyDescent="0.25">
      <c r="A43" s="2"/>
      <c r="B43" s="2"/>
      <c r="C43" s="2"/>
      <c r="D43" s="2"/>
      <c r="E43" s="2"/>
      <c r="F43" s="2"/>
      <c r="H43" s="2"/>
      <c r="I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9"/>
      <c r="AG43" s="9"/>
      <c r="AH43" s="9"/>
      <c r="AI43" s="2"/>
      <c r="AJ43" s="7"/>
      <c r="AK43" s="1"/>
      <c r="AM43" s="2"/>
      <c r="AN43" s="1"/>
    </row>
    <row r="44" spans="1:40" x14ac:dyDescent="0.25">
      <c r="A44" s="2"/>
      <c r="B44" s="2"/>
      <c r="C44" s="2"/>
      <c r="D44" s="2"/>
      <c r="E44" s="2"/>
      <c r="F44" s="2"/>
      <c r="H44" s="2"/>
      <c r="I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9"/>
      <c r="AG44" s="9"/>
      <c r="AH44" s="9"/>
      <c r="AI44" s="2"/>
      <c r="AJ44" s="7"/>
      <c r="AK44" s="1"/>
      <c r="AM44" s="2"/>
      <c r="AN44" s="1"/>
    </row>
    <row r="45" spans="1:40" x14ac:dyDescent="0.25">
      <c r="A45" s="2"/>
      <c r="B45" s="2"/>
      <c r="C45" s="2"/>
      <c r="D45" s="2"/>
      <c r="E45" s="2"/>
      <c r="F45" s="2"/>
      <c r="H45" s="2"/>
      <c r="I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9"/>
      <c r="AG45" s="9"/>
      <c r="AH45" s="9"/>
      <c r="AI45" s="2"/>
      <c r="AJ45" s="7"/>
      <c r="AK45" s="1"/>
      <c r="AM45" s="2"/>
      <c r="AN45" s="1"/>
    </row>
    <row r="46" spans="1:40" x14ac:dyDescent="0.25">
      <c r="A46" s="2"/>
      <c r="B46" s="2"/>
      <c r="C46" s="2"/>
      <c r="D46" s="2"/>
      <c r="E46" s="2"/>
      <c r="F46" s="2"/>
      <c r="H46" s="2"/>
      <c r="I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9"/>
      <c r="AG46" s="9"/>
      <c r="AH46" s="9"/>
      <c r="AI46" s="2"/>
      <c r="AJ46" s="7"/>
      <c r="AK46" s="1"/>
      <c r="AM46" s="2"/>
      <c r="AN46" s="1"/>
    </row>
    <row r="47" spans="1:40" x14ac:dyDescent="0.25">
      <c r="A47" s="2"/>
      <c r="B47" s="2"/>
      <c r="C47" s="2"/>
      <c r="D47" s="2"/>
      <c r="E47" s="2"/>
      <c r="F47" s="2"/>
      <c r="H47" s="2"/>
      <c r="I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9"/>
      <c r="AG47" s="9"/>
      <c r="AH47" s="9"/>
      <c r="AI47" s="2"/>
      <c r="AJ47" s="7"/>
      <c r="AK47" s="1"/>
      <c r="AM47" s="2"/>
      <c r="AN47" s="1"/>
    </row>
    <row r="48" spans="1:40" x14ac:dyDescent="0.25">
      <c r="A48" s="2"/>
      <c r="B48" s="2"/>
      <c r="C48" s="2"/>
      <c r="D48" s="2"/>
      <c r="E48" s="2"/>
      <c r="F48" s="2"/>
      <c r="H48" s="2"/>
      <c r="I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9"/>
      <c r="AG48" s="9"/>
      <c r="AH48" s="9"/>
      <c r="AI48" s="2"/>
      <c r="AJ48" s="7"/>
      <c r="AK48" s="1"/>
      <c r="AM48" s="2"/>
      <c r="AN48" s="1"/>
    </row>
    <row r="49" spans="1:40" x14ac:dyDescent="0.25">
      <c r="A49" s="2"/>
      <c r="B49" s="2"/>
      <c r="C49" s="2"/>
      <c r="D49" s="2"/>
      <c r="E49" s="2"/>
      <c r="F49" s="2"/>
      <c r="H49" s="2"/>
      <c r="I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9"/>
      <c r="AG49" s="9"/>
      <c r="AH49" s="9"/>
      <c r="AI49" s="2"/>
      <c r="AJ49" s="7"/>
      <c r="AK49" s="1"/>
      <c r="AM49" s="2"/>
      <c r="AN49" s="1"/>
    </row>
    <row r="50" spans="1:40" x14ac:dyDescent="0.25">
      <c r="A50" s="2"/>
      <c r="B50" s="2"/>
      <c r="C50" s="2"/>
      <c r="D50" s="2"/>
      <c r="E50" s="2"/>
      <c r="F50" s="2"/>
      <c r="H50" s="2"/>
      <c r="I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9"/>
      <c r="AG50" s="9"/>
      <c r="AH50" s="9"/>
      <c r="AI50" s="2"/>
      <c r="AJ50" s="7"/>
      <c r="AK50" s="1"/>
      <c r="AM50" s="2"/>
      <c r="AN50" s="1"/>
    </row>
    <row r="51" spans="1:40" x14ac:dyDescent="0.25">
      <c r="A51" s="2"/>
      <c r="B51" s="2"/>
      <c r="C51" s="2"/>
      <c r="D51" s="2"/>
      <c r="E51" s="2"/>
      <c r="F51" s="2"/>
      <c r="H51" s="2"/>
      <c r="I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9"/>
      <c r="AG51" s="9"/>
      <c r="AH51" s="9"/>
      <c r="AI51" s="2"/>
      <c r="AJ51" s="7"/>
      <c r="AK51" s="1"/>
      <c r="AM51" s="2"/>
      <c r="AN51" s="1"/>
    </row>
    <row r="52" spans="1:40" x14ac:dyDescent="0.25">
      <c r="A52" s="2"/>
      <c r="B52" s="2"/>
      <c r="C52" s="2"/>
      <c r="D52" s="2"/>
      <c r="E52" s="2"/>
      <c r="F52" s="2"/>
      <c r="H52" s="2"/>
      <c r="I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9"/>
      <c r="AG52" s="9"/>
      <c r="AH52" s="9"/>
      <c r="AI52" s="2"/>
      <c r="AJ52" s="7"/>
      <c r="AK52" s="1"/>
      <c r="AM52" s="2"/>
      <c r="AN52" s="1"/>
    </row>
    <row r="53" spans="1:40" x14ac:dyDescent="0.25">
      <c r="A53" s="2"/>
      <c r="B53" s="2"/>
      <c r="C53" s="2"/>
      <c r="D53" s="2"/>
      <c r="E53" s="2"/>
      <c r="F53" s="2"/>
      <c r="H53" s="2"/>
      <c r="I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9"/>
      <c r="AG53" s="9"/>
      <c r="AH53" s="9"/>
      <c r="AI53" s="2"/>
      <c r="AJ53" s="7"/>
      <c r="AK53" s="1"/>
      <c r="AM53" s="2"/>
      <c r="AN53" s="1"/>
    </row>
    <row r="54" spans="1:40" x14ac:dyDescent="0.25">
      <c r="A54" s="2"/>
      <c r="B54" s="2"/>
      <c r="C54" s="2"/>
      <c r="D54" s="2"/>
      <c r="E54" s="2"/>
      <c r="F54" s="2"/>
      <c r="H54" s="2"/>
      <c r="I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9"/>
      <c r="AG54" s="9"/>
      <c r="AH54" s="9"/>
      <c r="AI54" s="2"/>
      <c r="AJ54" s="7"/>
      <c r="AK54" s="1"/>
      <c r="AM54" s="2"/>
      <c r="AN54" s="1"/>
    </row>
    <row r="55" spans="1:40" x14ac:dyDescent="0.25">
      <c r="A55" s="2"/>
      <c r="B55" s="2"/>
      <c r="C55" s="2"/>
      <c r="D55" s="2"/>
      <c r="E55" s="2"/>
      <c r="F55" s="2"/>
      <c r="H55" s="2"/>
      <c r="I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9"/>
      <c r="AG55" s="9"/>
      <c r="AH55" s="9"/>
      <c r="AI55" s="2"/>
      <c r="AJ55" s="7"/>
      <c r="AK55" s="1"/>
      <c r="AM55" s="2"/>
      <c r="AN55" s="1"/>
    </row>
    <row r="56" spans="1:40" x14ac:dyDescent="0.25">
      <c r="A56" s="2"/>
      <c r="B56" s="2"/>
      <c r="C56" s="2"/>
      <c r="D56" s="2"/>
      <c r="E56" s="2"/>
      <c r="F56" s="2"/>
      <c r="H56" s="2"/>
      <c r="I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9"/>
      <c r="AG56" s="9"/>
      <c r="AH56" s="9"/>
      <c r="AI56" s="2"/>
      <c r="AJ56" s="7"/>
      <c r="AK56" s="1"/>
      <c r="AM56" s="2"/>
      <c r="AN56" s="1"/>
    </row>
    <row r="57" spans="1:40" x14ac:dyDescent="0.25">
      <c r="A57" s="2"/>
      <c r="B57" s="2"/>
      <c r="C57" s="2"/>
      <c r="D57" s="2"/>
      <c r="E57" s="2"/>
      <c r="F57" s="2"/>
      <c r="H57" s="2"/>
      <c r="I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9"/>
      <c r="AG57" s="9"/>
      <c r="AH57" s="9"/>
      <c r="AI57" s="2"/>
      <c r="AJ57" s="7"/>
      <c r="AK57" s="1"/>
      <c r="AM57" s="2"/>
      <c r="AN57" s="1"/>
    </row>
    <row r="58" spans="1:40" x14ac:dyDescent="0.25">
      <c r="A58" s="2"/>
      <c r="B58" s="2"/>
      <c r="C58" s="2"/>
      <c r="D58" s="2"/>
      <c r="E58" s="2"/>
      <c r="F58" s="2"/>
      <c r="H58" s="2"/>
      <c r="I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9"/>
      <c r="AG58" s="9"/>
      <c r="AH58" s="9"/>
      <c r="AI58" s="2"/>
      <c r="AJ58" s="7"/>
      <c r="AK58" s="1"/>
      <c r="AM58" s="2"/>
      <c r="AN58" s="1"/>
    </row>
    <row r="59" spans="1:40" x14ac:dyDescent="0.25">
      <c r="A59" s="2"/>
      <c r="B59" s="2"/>
      <c r="C59" s="2"/>
      <c r="D59" s="2"/>
      <c r="E59" s="2"/>
      <c r="F59" s="2"/>
      <c r="H59" s="2"/>
      <c r="I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9"/>
      <c r="AG59" s="9"/>
      <c r="AH59" s="9"/>
      <c r="AI59" s="2"/>
      <c r="AJ59" s="7"/>
      <c r="AK59" s="1"/>
      <c r="AM59" s="2"/>
      <c r="AN59" s="1"/>
    </row>
    <row r="60" spans="1:40" x14ac:dyDescent="0.25">
      <c r="A60" s="2"/>
      <c r="B60" s="2"/>
      <c r="C60" s="2"/>
      <c r="D60" s="2"/>
      <c r="E60" s="2"/>
      <c r="F60" s="2"/>
      <c r="H60" s="2"/>
      <c r="I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9"/>
      <c r="AG60" s="9"/>
      <c r="AH60" s="9"/>
      <c r="AI60" s="2"/>
      <c r="AJ60" s="7"/>
      <c r="AK60" s="1"/>
      <c r="AM60" s="2"/>
      <c r="AN60" s="1"/>
    </row>
    <row r="61" spans="1:40" x14ac:dyDescent="0.25">
      <c r="A61" s="2"/>
      <c r="B61" s="2"/>
      <c r="C61" s="2"/>
      <c r="D61" s="2"/>
      <c r="E61" s="2"/>
      <c r="F61" s="2"/>
      <c r="H61" s="2"/>
      <c r="I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9"/>
      <c r="AG61" s="9"/>
      <c r="AH61" s="9"/>
      <c r="AI61" s="2"/>
      <c r="AJ61" s="7"/>
      <c r="AK61" s="1"/>
      <c r="AM61" s="2"/>
      <c r="AN61" s="1"/>
    </row>
    <row r="62" spans="1:40" x14ac:dyDescent="0.25">
      <c r="A62" s="2"/>
      <c r="B62" s="2"/>
      <c r="C62" s="2"/>
      <c r="D62" s="2"/>
      <c r="E62" s="2"/>
      <c r="F62" s="2"/>
      <c r="H62" s="2"/>
      <c r="I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9"/>
      <c r="AG62" s="9"/>
      <c r="AH62" s="9"/>
      <c r="AI62" s="2"/>
      <c r="AJ62" s="7"/>
      <c r="AK62" s="1"/>
      <c r="AM62" s="2"/>
      <c r="AN62" s="1"/>
    </row>
    <row r="63" spans="1:40" x14ac:dyDescent="0.25">
      <c r="A63" s="2"/>
      <c r="B63" s="2"/>
      <c r="C63" s="2"/>
      <c r="D63" s="2"/>
      <c r="E63" s="2"/>
      <c r="F63" s="2"/>
      <c r="H63" s="2"/>
      <c r="I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9"/>
      <c r="AG63" s="9"/>
      <c r="AH63" s="9"/>
      <c r="AI63" s="2"/>
      <c r="AJ63" s="7"/>
      <c r="AK63" s="1"/>
      <c r="AM63" s="2"/>
      <c r="AN63" s="1"/>
    </row>
    <row r="64" spans="1:40" x14ac:dyDescent="0.25">
      <c r="A64" s="2"/>
      <c r="B64" s="2"/>
      <c r="C64" s="2"/>
      <c r="D64" s="2"/>
      <c r="E64" s="2"/>
      <c r="F64" s="2"/>
      <c r="H64" s="2"/>
      <c r="I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9"/>
      <c r="AG64" s="9"/>
      <c r="AH64" s="9"/>
      <c r="AI64" s="2"/>
      <c r="AJ64" s="7"/>
      <c r="AK64" s="1"/>
      <c r="AM64" s="2"/>
      <c r="AN64" s="1"/>
    </row>
    <row r="65" spans="1:40" x14ac:dyDescent="0.25">
      <c r="A65" s="2"/>
      <c r="B65" s="2"/>
      <c r="C65" s="2"/>
      <c r="D65" s="2"/>
      <c r="E65" s="2"/>
      <c r="F65" s="2"/>
      <c r="H65" s="2"/>
      <c r="I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9"/>
      <c r="AG65" s="9"/>
      <c r="AH65" s="9"/>
      <c r="AI65" s="2"/>
      <c r="AJ65" s="7"/>
      <c r="AK65" s="1"/>
      <c r="AM65" s="2"/>
      <c r="AN65" s="1"/>
    </row>
    <row r="66" spans="1:40" x14ac:dyDescent="0.25">
      <c r="A66" s="2"/>
      <c r="B66" s="2"/>
      <c r="C66" s="2"/>
      <c r="D66" s="2"/>
      <c r="E66" s="2"/>
      <c r="F66" s="2"/>
      <c r="H66" s="2"/>
      <c r="I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9"/>
      <c r="AG66" s="9"/>
      <c r="AH66" s="9"/>
      <c r="AI66" s="2"/>
      <c r="AJ66" s="7"/>
      <c r="AK66" s="1"/>
      <c r="AM66" s="2"/>
      <c r="AN66" s="1"/>
    </row>
    <row r="67" spans="1:40" x14ac:dyDescent="0.25">
      <c r="A67" s="2"/>
      <c r="B67" s="2"/>
      <c r="C67" s="2"/>
      <c r="D67" s="2"/>
      <c r="E67" s="2"/>
      <c r="F67" s="2"/>
      <c r="H67" s="2"/>
      <c r="I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9"/>
      <c r="AG67" s="9"/>
      <c r="AH67" s="9"/>
      <c r="AI67" s="2"/>
      <c r="AJ67" s="7"/>
      <c r="AK67" s="1"/>
      <c r="AM67" s="2"/>
      <c r="AN67" s="1"/>
    </row>
    <row r="68" spans="1:40" x14ac:dyDescent="0.25">
      <c r="A68" s="2"/>
      <c r="B68" s="2"/>
      <c r="C68" s="2"/>
      <c r="D68" s="2"/>
      <c r="E68" s="2"/>
      <c r="F68" s="2"/>
      <c r="H68" s="2"/>
      <c r="I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9"/>
      <c r="AG68" s="9"/>
      <c r="AH68" s="9"/>
      <c r="AI68" s="2"/>
      <c r="AJ68" s="7"/>
      <c r="AK68" s="1"/>
      <c r="AM68" s="2"/>
      <c r="AN68" s="1"/>
    </row>
    <row r="69" spans="1:40" x14ac:dyDescent="0.25">
      <c r="A69" s="2"/>
      <c r="B69" s="2"/>
      <c r="C69" s="2"/>
      <c r="D69" s="2"/>
      <c r="E69" s="2"/>
      <c r="F69" s="2"/>
      <c r="H69" s="2"/>
      <c r="I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9"/>
      <c r="AG69" s="9"/>
      <c r="AH69" s="9"/>
      <c r="AI69" s="2"/>
      <c r="AJ69" s="7"/>
      <c r="AK69" s="1"/>
      <c r="AM69" s="2"/>
      <c r="AN69" s="1"/>
    </row>
    <row r="70" spans="1:40" x14ac:dyDescent="0.25">
      <c r="A70" s="2"/>
      <c r="B70" s="2"/>
      <c r="C70" s="2"/>
      <c r="D70" s="2"/>
      <c r="E70" s="2"/>
      <c r="F70" s="2"/>
      <c r="H70" s="2"/>
      <c r="I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9"/>
      <c r="AG70" s="9"/>
      <c r="AH70" s="9"/>
      <c r="AI70" s="2"/>
      <c r="AJ70" s="7"/>
      <c r="AK70" s="1"/>
      <c r="AM70" s="2"/>
      <c r="AN70" s="1"/>
    </row>
    <row r="71" spans="1:40" x14ac:dyDescent="0.25">
      <c r="A71" s="2"/>
      <c r="B71" s="2"/>
      <c r="C71" s="2"/>
      <c r="D71" s="2"/>
      <c r="E71" s="2"/>
      <c r="F71" s="2"/>
      <c r="H71" s="2"/>
      <c r="I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9"/>
      <c r="AG71" s="9"/>
      <c r="AH71" s="9"/>
      <c r="AI71" s="2"/>
      <c r="AJ71" s="7"/>
      <c r="AK71" s="1"/>
      <c r="AM71" s="2"/>
      <c r="AN71" s="1"/>
    </row>
    <row r="72" spans="1:40" x14ac:dyDescent="0.25">
      <c r="A72" s="2"/>
      <c r="B72" s="2"/>
      <c r="C72" s="2"/>
      <c r="D72" s="2"/>
      <c r="E72" s="2"/>
      <c r="F72" s="2"/>
      <c r="H72" s="2"/>
      <c r="I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9"/>
      <c r="AG72" s="9"/>
      <c r="AH72" s="9"/>
      <c r="AI72" s="2"/>
      <c r="AJ72" s="7"/>
      <c r="AK72" s="1"/>
      <c r="AM72" s="2"/>
      <c r="AN72" s="1"/>
    </row>
    <row r="73" spans="1:40" x14ac:dyDescent="0.25">
      <c r="A73" s="2"/>
      <c r="B73" s="2"/>
      <c r="C73" s="2"/>
      <c r="D73" s="2"/>
      <c r="E73" s="2"/>
      <c r="F73" s="2"/>
      <c r="H73" s="2"/>
      <c r="I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9"/>
      <c r="AG73" s="9"/>
      <c r="AH73" s="9"/>
      <c r="AI73" s="2"/>
      <c r="AJ73" s="7"/>
      <c r="AK73" s="1"/>
      <c r="AM73" s="2"/>
      <c r="AN73" s="1"/>
    </row>
    <row r="74" spans="1:40" x14ac:dyDescent="0.25">
      <c r="A74" s="2"/>
      <c r="B74" s="2"/>
      <c r="C74" s="2"/>
      <c r="D74" s="2"/>
      <c r="E74" s="2"/>
      <c r="F74" s="2"/>
      <c r="H74" s="2"/>
      <c r="I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9"/>
      <c r="AG74" s="9"/>
      <c r="AH74" s="9"/>
      <c r="AI74" s="2"/>
      <c r="AJ74" s="7"/>
      <c r="AK74" s="1"/>
      <c r="AM74" s="2"/>
      <c r="AN74" s="1"/>
    </row>
    <row r="75" spans="1:40" x14ac:dyDescent="0.25">
      <c r="A75" s="2"/>
      <c r="B75" s="2"/>
      <c r="C75" s="2"/>
      <c r="D75" s="2"/>
      <c r="E75" s="2"/>
      <c r="F75" s="2"/>
      <c r="H75" s="2"/>
      <c r="I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9"/>
      <c r="AG75" s="9"/>
      <c r="AH75" s="9"/>
      <c r="AI75" s="2"/>
      <c r="AJ75" s="7"/>
      <c r="AK75" s="1"/>
      <c r="AM75" s="2"/>
      <c r="AN75" s="1"/>
    </row>
    <row r="76" spans="1:40" x14ac:dyDescent="0.25">
      <c r="A76" s="2"/>
      <c r="B76" s="2"/>
      <c r="C76" s="2"/>
      <c r="D76" s="2"/>
      <c r="E76" s="2"/>
      <c r="F76" s="2"/>
      <c r="H76" s="2"/>
      <c r="I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9"/>
      <c r="AG76" s="9"/>
      <c r="AH76" s="9"/>
      <c r="AI76" s="2"/>
      <c r="AJ76" s="7"/>
      <c r="AK76" s="1"/>
      <c r="AM76" s="2"/>
      <c r="AN76" s="1"/>
    </row>
    <row r="77" spans="1:40" x14ac:dyDescent="0.25">
      <c r="A77" s="2"/>
      <c r="B77" s="2"/>
      <c r="C77" s="2"/>
      <c r="D77" s="2"/>
      <c r="E77" s="2"/>
      <c r="F77" s="2"/>
      <c r="H77" s="2"/>
      <c r="I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9"/>
      <c r="AG77" s="9"/>
      <c r="AH77" s="9"/>
      <c r="AI77" s="2"/>
      <c r="AJ77" s="7"/>
      <c r="AK77" s="1"/>
      <c r="AM77" s="2"/>
      <c r="AN77" s="1"/>
    </row>
    <row r="78" spans="1:40" x14ac:dyDescent="0.25">
      <c r="A78" s="2"/>
      <c r="B78" s="2"/>
      <c r="C78" s="2"/>
      <c r="D78" s="2"/>
      <c r="E78" s="2"/>
      <c r="F78" s="2"/>
      <c r="H78" s="2"/>
      <c r="I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9"/>
      <c r="AG78" s="9"/>
      <c r="AH78" s="9"/>
      <c r="AI78" s="2"/>
      <c r="AJ78" s="7"/>
      <c r="AK78" s="1"/>
      <c r="AM78" s="2"/>
      <c r="AN78" s="1"/>
    </row>
    <row r="79" spans="1:40" x14ac:dyDescent="0.25">
      <c r="A79" s="2"/>
      <c r="B79" s="2"/>
      <c r="C79" s="2"/>
      <c r="D79" s="2"/>
      <c r="E79" s="2"/>
      <c r="F79" s="2"/>
      <c r="H79" s="2"/>
      <c r="I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9"/>
      <c r="AG79" s="9"/>
      <c r="AH79" s="9"/>
      <c r="AI79" s="2"/>
      <c r="AJ79" s="7"/>
      <c r="AK79" s="1"/>
      <c r="AM79" s="2"/>
      <c r="AN79" s="1"/>
    </row>
    <row r="80" spans="1:40" x14ac:dyDescent="0.25">
      <c r="A80" s="2"/>
      <c r="B80" s="2"/>
      <c r="C80" s="2"/>
      <c r="D80" s="2"/>
      <c r="E80" s="2"/>
      <c r="F80" s="2"/>
      <c r="H80" s="2"/>
      <c r="I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9"/>
      <c r="AG80" s="9"/>
      <c r="AH80" s="9"/>
      <c r="AI80" s="2"/>
      <c r="AJ80" s="7"/>
      <c r="AK80" s="1"/>
      <c r="AM80" s="2"/>
      <c r="AN80" s="1"/>
    </row>
    <row r="81" spans="1:40" x14ac:dyDescent="0.25">
      <c r="A81" s="2"/>
      <c r="B81" s="2"/>
      <c r="C81" s="2"/>
      <c r="D81" s="2"/>
      <c r="E81" s="2"/>
      <c r="F81" s="2"/>
      <c r="H81" s="2"/>
      <c r="I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9"/>
      <c r="AG81" s="9"/>
      <c r="AH81" s="9"/>
      <c r="AI81" s="2"/>
      <c r="AJ81" s="7"/>
      <c r="AK81" s="1"/>
      <c r="AM81" s="2"/>
      <c r="AN81" s="1"/>
    </row>
    <row r="82" spans="1:40" x14ac:dyDescent="0.25">
      <c r="A82" s="2"/>
      <c r="B82" s="2"/>
      <c r="C82" s="2"/>
      <c r="D82" s="2"/>
      <c r="E82" s="2"/>
      <c r="F82" s="2"/>
      <c r="H82" s="2"/>
      <c r="I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9"/>
      <c r="AG82" s="9"/>
      <c r="AH82" s="9"/>
      <c r="AI82" s="2"/>
      <c r="AJ82" s="7"/>
      <c r="AK82" s="1"/>
      <c r="AM82" s="2"/>
      <c r="AN82" s="1"/>
    </row>
    <row r="83" spans="1:40" x14ac:dyDescent="0.25">
      <c r="A83" s="2"/>
      <c r="B83" s="2"/>
      <c r="C83" s="2"/>
      <c r="D83" s="2"/>
      <c r="E83" s="2"/>
      <c r="F83" s="2"/>
      <c r="H83" s="2"/>
      <c r="I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9"/>
      <c r="AG83" s="9"/>
      <c r="AH83" s="9"/>
      <c r="AI83" s="2"/>
      <c r="AJ83" s="7"/>
      <c r="AK83" s="1"/>
      <c r="AM83" s="2"/>
      <c r="AN83" s="1"/>
    </row>
    <row r="84" spans="1:40" x14ac:dyDescent="0.25">
      <c r="A84" s="2"/>
      <c r="B84" s="2"/>
      <c r="C84" s="2"/>
      <c r="D84" s="2"/>
      <c r="E84" s="2"/>
      <c r="F84" s="2"/>
      <c r="H84" s="2"/>
      <c r="I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9"/>
      <c r="AG84" s="9"/>
      <c r="AH84" s="9"/>
      <c r="AI84" s="2"/>
      <c r="AJ84" s="7"/>
      <c r="AK84" s="1"/>
      <c r="AM84" s="2"/>
      <c r="AN84" s="1"/>
    </row>
    <row r="85" spans="1:40" x14ac:dyDescent="0.25">
      <c r="A85" s="2"/>
      <c r="B85" s="2"/>
      <c r="C85" s="2"/>
      <c r="D85" s="2"/>
      <c r="E85" s="2"/>
      <c r="F85" s="2"/>
      <c r="H85" s="2"/>
      <c r="I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9"/>
      <c r="AG85" s="9"/>
      <c r="AH85" s="9"/>
      <c r="AI85" s="2"/>
      <c r="AJ85" s="7"/>
      <c r="AK85" s="1"/>
      <c r="AM85" s="2"/>
      <c r="AN85" s="1"/>
    </row>
    <row r="86" spans="1:40" x14ac:dyDescent="0.25">
      <c r="A86" s="2"/>
      <c r="B86" s="2"/>
      <c r="C86" s="2"/>
      <c r="D86" s="2"/>
      <c r="E86" s="2"/>
      <c r="F86" s="2"/>
      <c r="H86" s="2"/>
      <c r="I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9"/>
      <c r="AG86" s="9"/>
      <c r="AH86" s="9"/>
      <c r="AI86" s="2"/>
      <c r="AJ86" s="7"/>
      <c r="AK86" s="1"/>
      <c r="AM86" s="2"/>
      <c r="AN86" s="1"/>
    </row>
    <row r="87" spans="1:40" x14ac:dyDescent="0.25">
      <c r="A87" s="2"/>
      <c r="B87" s="2"/>
      <c r="C87" s="2"/>
      <c r="D87" s="2"/>
      <c r="E87" s="2"/>
      <c r="F87" s="2"/>
      <c r="H87" s="2"/>
      <c r="I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9"/>
      <c r="AG87" s="9"/>
      <c r="AH87" s="9"/>
      <c r="AI87" s="2"/>
      <c r="AJ87" s="7"/>
      <c r="AK87" s="1"/>
      <c r="AM87" s="2"/>
      <c r="AN87" s="1"/>
    </row>
    <row r="88" spans="1:40" x14ac:dyDescent="0.25">
      <c r="A88" s="2"/>
      <c r="B88" s="2"/>
      <c r="C88" s="2"/>
      <c r="D88" s="2"/>
      <c r="E88" s="2"/>
      <c r="F88" s="2"/>
      <c r="H88" s="2"/>
      <c r="I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9"/>
      <c r="AG88" s="9"/>
      <c r="AH88" s="9"/>
      <c r="AI88" s="2"/>
      <c r="AJ88" s="7"/>
      <c r="AK88" s="1"/>
      <c r="AM88" s="2"/>
      <c r="AN88" s="1"/>
    </row>
    <row r="89" spans="1:40" x14ac:dyDescent="0.25">
      <c r="A89" s="2"/>
      <c r="B89" s="2"/>
      <c r="C89" s="2"/>
      <c r="D89" s="2"/>
      <c r="E89" s="2"/>
      <c r="F89" s="2"/>
      <c r="H89" s="2"/>
      <c r="I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9"/>
      <c r="AG89" s="9"/>
      <c r="AH89" s="9"/>
      <c r="AI89" s="2"/>
      <c r="AJ89" s="7"/>
      <c r="AK89" s="1"/>
      <c r="AM89" s="2"/>
      <c r="AN89" s="1"/>
    </row>
    <row r="90" spans="1:40" x14ac:dyDescent="0.25">
      <c r="A90" s="2"/>
      <c r="B90" s="2"/>
      <c r="C90" s="2"/>
      <c r="D90" s="2"/>
      <c r="E90" s="2"/>
      <c r="F90" s="2"/>
      <c r="H90" s="2"/>
      <c r="I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9"/>
      <c r="AG90" s="9"/>
      <c r="AH90" s="9"/>
      <c r="AI90" s="2"/>
      <c r="AJ90" s="7"/>
      <c r="AK90" s="1"/>
      <c r="AM90" s="2"/>
      <c r="AN90" s="1"/>
    </row>
    <row r="91" spans="1:40" x14ac:dyDescent="0.25">
      <c r="A91" s="2"/>
      <c r="B91" s="2"/>
      <c r="C91" s="2"/>
      <c r="D91" s="2"/>
      <c r="E91" s="2"/>
      <c r="F91" s="2"/>
      <c r="H91" s="2"/>
      <c r="I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9"/>
      <c r="AG91" s="9"/>
      <c r="AH91" s="9"/>
      <c r="AI91" s="2"/>
      <c r="AJ91" s="7"/>
      <c r="AK91" s="1"/>
      <c r="AM91" s="2"/>
      <c r="AN91" s="1"/>
    </row>
    <row r="92" spans="1:40" x14ac:dyDescent="0.25">
      <c r="A92" s="2"/>
      <c r="B92" s="2"/>
      <c r="C92" s="2"/>
      <c r="D92" s="2"/>
      <c r="E92" s="2"/>
      <c r="F92" s="2"/>
      <c r="H92" s="2"/>
      <c r="I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9"/>
      <c r="AG92" s="9"/>
      <c r="AH92" s="9"/>
      <c r="AI92" s="2"/>
      <c r="AJ92" s="7"/>
      <c r="AK92" s="1"/>
      <c r="AM92" s="2"/>
      <c r="AN92" s="1"/>
    </row>
    <row r="93" spans="1:40" x14ac:dyDescent="0.25">
      <c r="A93" s="2"/>
      <c r="B93" s="2"/>
      <c r="C93" s="2"/>
      <c r="D93" s="2"/>
      <c r="E93" s="2"/>
      <c r="F93" s="2"/>
      <c r="H93" s="2"/>
      <c r="I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9"/>
      <c r="AG93" s="9"/>
      <c r="AH93" s="9"/>
      <c r="AI93" s="2"/>
      <c r="AJ93" s="7"/>
      <c r="AK93" s="1"/>
      <c r="AM93" s="2"/>
      <c r="AN93" s="1"/>
    </row>
    <row r="94" spans="1:40" x14ac:dyDescent="0.25">
      <c r="A94" s="2"/>
      <c r="B94" s="2"/>
      <c r="C94" s="2"/>
      <c r="D94" s="2"/>
      <c r="E94" s="2"/>
      <c r="F94" s="2"/>
      <c r="H94" s="2"/>
      <c r="I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9"/>
      <c r="AG94" s="9"/>
      <c r="AH94" s="9"/>
      <c r="AI94" s="2"/>
      <c r="AJ94" s="7"/>
      <c r="AK94" s="1"/>
      <c r="AM94" s="2"/>
      <c r="AN94" s="1"/>
    </row>
    <row r="95" spans="1:40" x14ac:dyDescent="0.25">
      <c r="A95" s="2"/>
      <c r="B95" s="2"/>
      <c r="C95" s="2"/>
      <c r="D95" s="2"/>
      <c r="E95" s="2"/>
      <c r="F95" s="2"/>
      <c r="H95" s="2"/>
      <c r="I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9"/>
      <c r="AG95" s="9"/>
      <c r="AH95" s="9"/>
      <c r="AI95" s="2"/>
      <c r="AJ95" s="7"/>
      <c r="AK95" s="1"/>
      <c r="AM95" s="2"/>
      <c r="AN95" s="1"/>
    </row>
    <row r="96" spans="1:40" x14ac:dyDescent="0.25">
      <c r="A96" s="2"/>
      <c r="B96" s="2"/>
      <c r="C96" s="2"/>
      <c r="D96" s="2"/>
      <c r="E96" s="2"/>
      <c r="F96" s="2"/>
      <c r="H96" s="2"/>
      <c r="I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9"/>
      <c r="AG96" s="9"/>
      <c r="AH96" s="9"/>
      <c r="AI96" s="2"/>
      <c r="AJ96" s="7"/>
      <c r="AK96" s="1"/>
      <c r="AM96" s="2"/>
      <c r="AN96" s="1"/>
    </row>
    <row r="97" spans="1:40" x14ac:dyDescent="0.25">
      <c r="A97" s="2"/>
      <c r="B97" s="2"/>
      <c r="C97" s="2"/>
      <c r="D97" s="2"/>
      <c r="E97" s="2"/>
      <c r="F97" s="2"/>
      <c r="H97" s="2"/>
      <c r="I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9"/>
      <c r="AG97" s="9"/>
      <c r="AH97" s="9"/>
      <c r="AI97" s="2"/>
      <c r="AJ97" s="7"/>
      <c r="AK97" s="1"/>
      <c r="AM97" s="2"/>
      <c r="AN97" s="1"/>
    </row>
    <row r="98" spans="1:40" x14ac:dyDescent="0.25">
      <c r="A98" s="2"/>
      <c r="B98" s="2"/>
      <c r="C98" s="2"/>
      <c r="D98" s="2"/>
      <c r="E98" s="2"/>
      <c r="F98" s="2"/>
      <c r="H98" s="2"/>
      <c r="I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9"/>
      <c r="AG98" s="9"/>
      <c r="AH98" s="9"/>
      <c r="AI98" s="2"/>
      <c r="AJ98" s="7"/>
      <c r="AK98" s="1"/>
      <c r="AM98" s="2"/>
      <c r="AN98" s="1"/>
    </row>
    <row r="99" spans="1:40" x14ac:dyDescent="0.25">
      <c r="A99" s="2"/>
      <c r="B99" s="2"/>
      <c r="C99" s="2"/>
      <c r="D99" s="2"/>
      <c r="E99" s="2"/>
      <c r="F99" s="2"/>
      <c r="H99" s="2"/>
      <c r="I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9"/>
      <c r="AG99" s="9"/>
      <c r="AH99" s="9"/>
      <c r="AI99" s="2"/>
      <c r="AJ99" s="7"/>
      <c r="AK99" s="1"/>
      <c r="AM99" s="2"/>
      <c r="AN99" s="1"/>
    </row>
    <row r="100" spans="1:40" x14ac:dyDescent="0.25">
      <c r="A100" s="2"/>
      <c r="B100" s="2"/>
      <c r="C100" s="2"/>
      <c r="D100" s="2"/>
      <c r="E100" s="2"/>
      <c r="F100" s="2"/>
      <c r="H100" s="2"/>
      <c r="I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9"/>
      <c r="AG100" s="9"/>
      <c r="AH100" s="9"/>
      <c r="AI100" s="2"/>
      <c r="AJ100" s="7"/>
      <c r="AK100" s="1"/>
      <c r="AM100" s="2"/>
      <c r="AN100" s="1"/>
    </row>
    <row r="101" spans="1:40" x14ac:dyDescent="0.25">
      <c r="A101" s="2"/>
      <c r="B101" s="2"/>
      <c r="C101" s="2"/>
      <c r="D101" s="2"/>
      <c r="E101" s="2"/>
      <c r="F101" s="2"/>
      <c r="H101" s="2"/>
      <c r="I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9"/>
      <c r="AG101" s="9"/>
      <c r="AH101" s="9"/>
      <c r="AI101" s="2"/>
      <c r="AJ101" s="7"/>
      <c r="AK101" s="1"/>
      <c r="AM101" s="2"/>
      <c r="AN101" s="1"/>
    </row>
    <row r="102" spans="1:40" x14ac:dyDescent="0.25">
      <c r="A102" s="2"/>
      <c r="B102" s="2"/>
      <c r="C102" s="2"/>
      <c r="D102" s="2"/>
      <c r="E102" s="2"/>
      <c r="F102" s="2"/>
      <c r="H102" s="2"/>
      <c r="I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9"/>
      <c r="AG102" s="9"/>
      <c r="AH102" s="9"/>
      <c r="AI102" s="2"/>
      <c r="AJ102" s="7"/>
      <c r="AK102" s="1"/>
      <c r="AM102" s="2"/>
      <c r="AN102" s="1"/>
    </row>
    <row r="103" spans="1:40" x14ac:dyDescent="0.25">
      <c r="A103" s="2"/>
      <c r="B103" s="2"/>
      <c r="C103" s="2"/>
      <c r="D103" s="2"/>
      <c r="E103" s="2"/>
      <c r="F103" s="2"/>
      <c r="H103" s="2"/>
      <c r="I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9"/>
      <c r="AG103" s="9"/>
      <c r="AH103" s="9"/>
      <c r="AI103" s="2"/>
      <c r="AJ103" s="7"/>
      <c r="AK103" s="1"/>
      <c r="AM103" s="2"/>
      <c r="AN103" s="1"/>
    </row>
    <row r="104" spans="1:40" x14ac:dyDescent="0.25">
      <c r="A104" s="2"/>
      <c r="B104" s="2"/>
      <c r="C104" s="2"/>
      <c r="D104" s="2"/>
      <c r="E104" s="2"/>
      <c r="F104" s="2"/>
      <c r="H104" s="2"/>
      <c r="I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9"/>
      <c r="AG104" s="9"/>
      <c r="AH104" s="9"/>
      <c r="AI104" s="2"/>
      <c r="AJ104" s="7"/>
      <c r="AK104" s="1"/>
      <c r="AM104" s="2"/>
      <c r="AN104" s="1"/>
    </row>
    <row r="105" spans="1:40" x14ac:dyDescent="0.25">
      <c r="A105" s="2"/>
      <c r="B105" s="2"/>
      <c r="C105" s="2"/>
      <c r="D105" s="2"/>
      <c r="E105" s="2"/>
      <c r="F105" s="2"/>
      <c r="H105" s="2"/>
      <c r="I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9"/>
      <c r="AG105" s="9"/>
      <c r="AH105" s="9"/>
      <c r="AI105" s="2"/>
      <c r="AJ105" s="7"/>
      <c r="AK105" s="1"/>
      <c r="AM105" s="2"/>
      <c r="AN105" s="1"/>
    </row>
    <row r="106" spans="1:40" x14ac:dyDescent="0.25">
      <c r="A106" s="2"/>
      <c r="B106" s="2"/>
      <c r="C106" s="2"/>
      <c r="D106" s="2"/>
      <c r="E106" s="2"/>
      <c r="F106" s="2"/>
      <c r="H106" s="2"/>
      <c r="I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9"/>
      <c r="AG106" s="9"/>
      <c r="AH106" s="9"/>
      <c r="AI106" s="2"/>
      <c r="AJ106" s="7"/>
      <c r="AK106" s="1"/>
      <c r="AM106" s="2"/>
      <c r="AN106" s="1"/>
    </row>
    <row r="107" spans="1:40" x14ac:dyDescent="0.25">
      <c r="A107" s="2"/>
      <c r="B107" s="2"/>
      <c r="C107" s="2"/>
      <c r="D107" s="2"/>
      <c r="E107" s="2"/>
      <c r="F107" s="2"/>
      <c r="H107" s="2"/>
      <c r="I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9"/>
      <c r="AG107" s="9"/>
      <c r="AH107" s="9"/>
      <c r="AI107" s="2"/>
      <c r="AJ107" s="7"/>
      <c r="AK107" s="1"/>
      <c r="AM107" s="2"/>
      <c r="AN107" s="1"/>
    </row>
    <row r="108" spans="1:40" x14ac:dyDescent="0.25">
      <c r="A108" s="2"/>
      <c r="B108" s="2"/>
      <c r="C108" s="2"/>
      <c r="D108" s="2"/>
      <c r="E108" s="2"/>
      <c r="F108" s="2"/>
      <c r="H108" s="2"/>
      <c r="I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9"/>
      <c r="AG108" s="9"/>
      <c r="AH108" s="9"/>
      <c r="AI108" s="2"/>
      <c r="AJ108" s="7"/>
      <c r="AK108" s="1"/>
      <c r="AM108" s="2"/>
      <c r="AN108" s="1"/>
    </row>
    <row r="109" spans="1:40" x14ac:dyDescent="0.25">
      <c r="A109" s="2"/>
      <c r="B109" s="2"/>
      <c r="C109" s="2"/>
      <c r="D109" s="2"/>
      <c r="E109" s="2"/>
      <c r="F109" s="2"/>
      <c r="H109" s="2"/>
      <c r="I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9"/>
      <c r="AG109" s="9"/>
      <c r="AH109" s="9"/>
      <c r="AI109" s="2"/>
      <c r="AJ109" s="7"/>
      <c r="AK109" s="1"/>
      <c r="AM109" s="2"/>
      <c r="AN109" s="1"/>
    </row>
    <row r="110" spans="1:40" x14ac:dyDescent="0.25">
      <c r="A110" s="2"/>
      <c r="B110" s="2"/>
      <c r="C110" s="2"/>
      <c r="D110" s="2"/>
      <c r="E110" s="2"/>
      <c r="F110" s="2"/>
      <c r="H110" s="2"/>
      <c r="I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9"/>
      <c r="AG110" s="9"/>
      <c r="AH110" s="9"/>
      <c r="AI110" s="2"/>
      <c r="AJ110" s="7"/>
      <c r="AK110" s="1"/>
      <c r="AM110" s="2"/>
      <c r="AN110" s="1"/>
    </row>
    <row r="111" spans="1:40" x14ac:dyDescent="0.25">
      <c r="A111" s="2"/>
      <c r="B111" s="2"/>
      <c r="C111" s="2"/>
      <c r="D111" s="2"/>
      <c r="E111" s="2"/>
      <c r="F111" s="2"/>
      <c r="H111" s="2"/>
      <c r="I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9"/>
      <c r="AG111" s="9"/>
      <c r="AH111" s="9"/>
      <c r="AI111" s="2"/>
      <c r="AJ111" s="7"/>
      <c r="AK111" s="1"/>
      <c r="AM111" s="2"/>
      <c r="AN111" s="1"/>
    </row>
    <row r="112" spans="1:40" x14ac:dyDescent="0.25">
      <c r="A112" s="2"/>
      <c r="B112" s="2"/>
      <c r="C112" s="2"/>
      <c r="D112" s="2"/>
      <c r="E112" s="2"/>
      <c r="F112" s="2"/>
      <c r="H112" s="2"/>
      <c r="I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9"/>
      <c r="AG112" s="9"/>
      <c r="AH112" s="9"/>
      <c r="AI112" s="2"/>
      <c r="AJ112" s="7"/>
      <c r="AK112" s="1"/>
      <c r="AM112" s="2"/>
      <c r="AN112" s="1"/>
    </row>
    <row r="113" spans="1:40" x14ac:dyDescent="0.25">
      <c r="A113" s="2"/>
      <c r="B113" s="2"/>
      <c r="C113" s="2"/>
      <c r="D113" s="2"/>
      <c r="E113" s="2"/>
      <c r="F113" s="2"/>
      <c r="H113" s="2"/>
      <c r="I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9"/>
      <c r="AG113" s="9"/>
      <c r="AH113" s="9"/>
      <c r="AI113" s="2"/>
      <c r="AJ113" s="7"/>
      <c r="AK113" s="1"/>
      <c r="AM113" s="2"/>
      <c r="AN113" s="1"/>
    </row>
    <row r="114" spans="1:40" x14ac:dyDescent="0.25">
      <c r="A114" s="2"/>
      <c r="B114" s="2"/>
      <c r="C114" s="2"/>
      <c r="D114" s="2"/>
      <c r="E114" s="2"/>
      <c r="F114" s="2"/>
      <c r="H114" s="2"/>
      <c r="I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9"/>
      <c r="AG114" s="9"/>
      <c r="AH114" s="9"/>
      <c r="AI114" s="2"/>
      <c r="AJ114" s="7"/>
      <c r="AK114" s="1"/>
      <c r="AM114" s="2"/>
      <c r="AN114" s="1"/>
    </row>
    <row r="115" spans="1:40" x14ac:dyDescent="0.25">
      <c r="A115" s="2"/>
      <c r="B115" s="2"/>
      <c r="C115" s="2"/>
      <c r="D115" s="2"/>
      <c r="E115" s="2"/>
      <c r="F115" s="2"/>
      <c r="H115" s="2"/>
      <c r="I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9"/>
      <c r="AG115" s="9"/>
      <c r="AH115" s="9"/>
      <c r="AI115" s="2"/>
      <c r="AJ115" s="7"/>
      <c r="AK115" s="1"/>
      <c r="AM115" s="2"/>
      <c r="AN115" s="1"/>
    </row>
    <row r="116" spans="1:40" x14ac:dyDescent="0.25">
      <c r="A116" s="2"/>
      <c r="B116" s="2"/>
      <c r="C116" s="2"/>
      <c r="D116" s="2"/>
      <c r="E116" s="2"/>
      <c r="F116" s="2"/>
      <c r="H116" s="2"/>
      <c r="I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9"/>
      <c r="AG116" s="9"/>
      <c r="AH116" s="9"/>
      <c r="AI116" s="2"/>
      <c r="AJ116" s="7"/>
      <c r="AK116" s="1"/>
      <c r="AM116" s="2"/>
      <c r="AN116" s="1"/>
    </row>
    <row r="117" spans="1:40" x14ac:dyDescent="0.25">
      <c r="A117" s="2"/>
      <c r="B117" s="2"/>
      <c r="C117" s="2"/>
      <c r="D117" s="2"/>
      <c r="E117" s="2"/>
      <c r="F117" s="2"/>
      <c r="H117" s="2"/>
      <c r="I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9"/>
      <c r="AG117" s="9"/>
      <c r="AH117" s="9"/>
      <c r="AI117" s="2"/>
      <c r="AJ117" s="7"/>
      <c r="AK117" s="1"/>
      <c r="AM117" s="2"/>
      <c r="AN117" s="1"/>
    </row>
    <row r="118" spans="1:40" x14ac:dyDescent="0.25">
      <c r="A118" s="2"/>
      <c r="B118" s="2"/>
      <c r="C118" s="2"/>
      <c r="D118" s="2"/>
      <c r="E118" s="2"/>
      <c r="F118" s="2"/>
      <c r="H118" s="2"/>
      <c r="I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9"/>
      <c r="AG118" s="9"/>
      <c r="AH118" s="9"/>
      <c r="AI118" s="2"/>
      <c r="AJ118" s="7"/>
      <c r="AK118" s="1"/>
      <c r="AM118" s="2"/>
      <c r="AN118" s="1"/>
    </row>
    <row r="119" spans="1:40" x14ac:dyDescent="0.25">
      <c r="A119" s="2"/>
      <c r="B119" s="2"/>
      <c r="C119" s="2"/>
      <c r="D119" s="2"/>
      <c r="E119" s="2"/>
      <c r="F119" s="2"/>
      <c r="H119" s="2"/>
      <c r="I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9"/>
      <c r="AG119" s="9"/>
      <c r="AH119" s="9"/>
      <c r="AI119" s="2"/>
      <c r="AJ119" s="7"/>
      <c r="AK119" s="1"/>
      <c r="AM119" s="2"/>
      <c r="AN119" s="1"/>
    </row>
    <row r="120" spans="1:40" x14ac:dyDescent="0.25">
      <c r="A120" s="2"/>
      <c r="B120" s="2"/>
      <c r="C120" s="2"/>
      <c r="D120" s="2"/>
      <c r="E120" s="2"/>
      <c r="F120" s="2"/>
      <c r="H120" s="2"/>
      <c r="I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9"/>
      <c r="AG120" s="9"/>
      <c r="AH120" s="9"/>
      <c r="AI120" s="2"/>
      <c r="AJ120" s="7"/>
      <c r="AK120" s="1"/>
      <c r="AM120" s="2"/>
      <c r="AN120" s="1"/>
    </row>
    <row r="121" spans="1:40" x14ac:dyDescent="0.25">
      <c r="A121" s="2"/>
      <c r="B121" s="2"/>
      <c r="C121" s="2"/>
      <c r="D121" s="2"/>
      <c r="E121" s="2"/>
      <c r="F121" s="2"/>
      <c r="H121" s="2"/>
      <c r="I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9"/>
      <c r="AG121" s="9"/>
      <c r="AH121" s="9"/>
      <c r="AI121" s="2"/>
      <c r="AJ121" s="7"/>
      <c r="AK121" s="1"/>
      <c r="AM121" s="2"/>
      <c r="AN121" s="1"/>
    </row>
    <row r="122" spans="1:40" x14ac:dyDescent="0.25">
      <c r="A122" s="2"/>
      <c r="B122" s="2"/>
      <c r="C122" s="2"/>
      <c r="D122" s="2"/>
      <c r="E122" s="2"/>
      <c r="F122" s="2"/>
      <c r="H122" s="2"/>
      <c r="I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9"/>
      <c r="AG122" s="9"/>
      <c r="AH122" s="9"/>
      <c r="AI122" s="2"/>
      <c r="AJ122" s="7"/>
      <c r="AK122" s="1"/>
      <c r="AM122" s="2"/>
      <c r="AN122" s="1"/>
    </row>
    <row r="123" spans="1:40" x14ac:dyDescent="0.25">
      <c r="A123" s="2"/>
      <c r="B123" s="2"/>
      <c r="C123" s="2"/>
      <c r="D123" s="2"/>
      <c r="E123" s="2"/>
      <c r="F123" s="2"/>
      <c r="H123" s="2"/>
      <c r="I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9"/>
      <c r="AG123" s="9"/>
      <c r="AH123" s="9"/>
      <c r="AI123" s="2"/>
      <c r="AJ123" s="7"/>
      <c r="AK123" s="1"/>
      <c r="AM123" s="2"/>
      <c r="AN123" s="1"/>
    </row>
    <row r="124" spans="1:40" x14ac:dyDescent="0.25">
      <c r="A124" s="2"/>
      <c r="B124" s="2"/>
      <c r="C124" s="2"/>
      <c r="D124" s="2"/>
      <c r="E124" s="2"/>
      <c r="F124" s="2"/>
      <c r="H124" s="2"/>
      <c r="I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9"/>
      <c r="AG124" s="9"/>
      <c r="AH124" s="9"/>
      <c r="AI124" s="2"/>
      <c r="AJ124" s="7"/>
      <c r="AK124" s="1"/>
      <c r="AM124" s="2"/>
      <c r="AN124" s="1"/>
    </row>
    <row r="125" spans="1:40" x14ac:dyDescent="0.25">
      <c r="A125" s="2"/>
      <c r="B125" s="2"/>
      <c r="C125" s="2"/>
      <c r="D125" s="2"/>
      <c r="E125" s="2"/>
      <c r="F125" s="2"/>
      <c r="H125" s="2"/>
      <c r="I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9"/>
      <c r="AG125" s="9"/>
      <c r="AH125" s="9"/>
      <c r="AI125" s="2"/>
      <c r="AJ125" s="7"/>
      <c r="AK125" s="1"/>
      <c r="AM125" s="2"/>
      <c r="AN125" s="1"/>
    </row>
    <row r="126" spans="1:40" x14ac:dyDescent="0.25">
      <c r="A126" s="2"/>
      <c r="B126" s="2"/>
      <c r="C126" s="2"/>
      <c r="D126" s="2"/>
      <c r="E126" s="2"/>
      <c r="F126" s="2"/>
      <c r="H126" s="2"/>
      <c r="I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9"/>
      <c r="AG126" s="9"/>
      <c r="AH126" s="9"/>
      <c r="AI126" s="2"/>
      <c r="AJ126" s="7"/>
      <c r="AK126" s="1"/>
      <c r="AM126" s="2"/>
      <c r="AN126" s="1"/>
    </row>
    <row r="127" spans="1:40" x14ac:dyDescent="0.25">
      <c r="A127" s="2"/>
      <c r="B127" s="2"/>
      <c r="C127" s="2"/>
      <c r="D127" s="2"/>
      <c r="E127" s="2"/>
      <c r="F127" s="2"/>
      <c r="H127" s="2"/>
      <c r="I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9"/>
      <c r="AG127" s="9"/>
      <c r="AH127" s="9"/>
      <c r="AI127" s="2"/>
      <c r="AJ127" s="7"/>
      <c r="AK127" s="1"/>
      <c r="AM127" s="2"/>
      <c r="AN127" s="1"/>
    </row>
    <row r="128" spans="1:40" x14ac:dyDescent="0.25">
      <c r="A128" s="2"/>
      <c r="B128" s="2"/>
      <c r="C128" s="2"/>
      <c r="D128" s="2"/>
      <c r="E128" s="2"/>
      <c r="F128" s="2"/>
      <c r="H128" s="2"/>
      <c r="I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9"/>
      <c r="AG128" s="9"/>
      <c r="AH128" s="9"/>
      <c r="AI128" s="2"/>
      <c r="AJ128" s="7"/>
      <c r="AK128" s="1"/>
      <c r="AM128" s="2"/>
      <c r="AN128" s="1"/>
    </row>
    <row r="129" spans="1:40" x14ac:dyDescent="0.25">
      <c r="A129" s="2"/>
      <c r="B129" s="2"/>
      <c r="C129" s="2"/>
      <c r="D129" s="2"/>
      <c r="E129" s="2"/>
      <c r="F129" s="2"/>
      <c r="H129" s="2"/>
      <c r="I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9"/>
      <c r="AG129" s="9"/>
      <c r="AH129" s="9"/>
      <c r="AI129" s="2"/>
      <c r="AJ129" s="7"/>
      <c r="AK129" s="1"/>
      <c r="AM129" s="2"/>
      <c r="AN129" s="1"/>
    </row>
    <row r="130" spans="1:40" x14ac:dyDescent="0.25">
      <c r="A130" s="2"/>
      <c r="B130" s="2"/>
      <c r="C130" s="2"/>
      <c r="D130" s="2"/>
      <c r="E130" s="2"/>
      <c r="F130" s="2"/>
      <c r="H130" s="2"/>
      <c r="I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9"/>
      <c r="AG130" s="9"/>
      <c r="AH130" s="9"/>
      <c r="AI130" s="2"/>
      <c r="AJ130" s="7"/>
      <c r="AK130" s="1"/>
      <c r="AM130" s="2"/>
      <c r="AN130" s="1"/>
    </row>
    <row r="131" spans="1:40" x14ac:dyDescent="0.25">
      <c r="A131" s="2"/>
      <c r="B131" s="2"/>
      <c r="C131" s="2"/>
      <c r="D131" s="2"/>
      <c r="E131" s="2"/>
      <c r="F131" s="2"/>
      <c r="H131" s="2"/>
      <c r="I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9"/>
      <c r="AG131" s="9"/>
      <c r="AH131" s="9"/>
      <c r="AI131" s="2"/>
      <c r="AJ131" s="7"/>
      <c r="AK131" s="1"/>
      <c r="AM131" s="2"/>
      <c r="AN131" s="1"/>
    </row>
    <row r="132" spans="1:40" x14ac:dyDescent="0.25">
      <c r="A132" s="2"/>
      <c r="B132" s="2"/>
      <c r="C132" s="2"/>
      <c r="D132" s="2"/>
      <c r="E132" s="2"/>
      <c r="F132" s="2"/>
      <c r="H132" s="2"/>
      <c r="I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9"/>
      <c r="AG132" s="9"/>
      <c r="AH132" s="9"/>
      <c r="AI132" s="2"/>
      <c r="AJ132" s="7"/>
      <c r="AK132" s="1"/>
      <c r="AM132" s="2"/>
      <c r="AN132" s="1"/>
    </row>
    <row r="133" spans="1:40" x14ac:dyDescent="0.25">
      <c r="A133" s="2"/>
      <c r="B133" s="2"/>
      <c r="C133" s="2"/>
      <c r="D133" s="2"/>
      <c r="E133" s="2"/>
      <c r="F133" s="2"/>
      <c r="H133" s="2"/>
      <c r="I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9"/>
      <c r="AG133" s="9"/>
      <c r="AH133" s="9"/>
      <c r="AI133" s="2"/>
      <c r="AJ133" s="7"/>
      <c r="AK133" s="1"/>
      <c r="AM133" s="2"/>
      <c r="AN133" s="1"/>
    </row>
    <row r="134" spans="1:40" x14ac:dyDescent="0.25">
      <c r="A134" s="2"/>
      <c r="B134" s="2"/>
      <c r="C134" s="2"/>
      <c r="D134" s="2"/>
      <c r="E134" s="2"/>
      <c r="F134" s="2"/>
      <c r="H134" s="2"/>
      <c r="I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9"/>
      <c r="AG134" s="9"/>
      <c r="AH134" s="9"/>
      <c r="AI134" s="2"/>
      <c r="AJ134" s="7"/>
      <c r="AK134" s="1"/>
      <c r="AM134" s="2"/>
      <c r="AN134" s="1"/>
    </row>
    <row r="135" spans="1:40" x14ac:dyDescent="0.25">
      <c r="A135" s="2"/>
      <c r="B135" s="2"/>
      <c r="C135" s="2"/>
      <c r="D135" s="2"/>
      <c r="E135" s="2"/>
      <c r="F135" s="2"/>
      <c r="H135" s="2"/>
      <c r="I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9"/>
      <c r="AG135" s="9"/>
      <c r="AH135" s="9"/>
      <c r="AI135" s="2"/>
      <c r="AJ135" s="7"/>
      <c r="AK135" s="1"/>
      <c r="AM135" s="2"/>
      <c r="AN135" s="1"/>
    </row>
    <row r="136" spans="1:40" x14ac:dyDescent="0.25">
      <c r="A136" s="2"/>
      <c r="B136" s="2"/>
      <c r="C136" s="2"/>
      <c r="D136" s="2"/>
      <c r="E136" s="2"/>
      <c r="F136" s="2"/>
      <c r="H136" s="2"/>
      <c r="I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9"/>
      <c r="AG136" s="9"/>
      <c r="AH136" s="9"/>
      <c r="AI136" s="2"/>
      <c r="AJ136" s="7"/>
      <c r="AK136" s="1"/>
      <c r="AM136" s="2"/>
      <c r="AN136" s="1"/>
    </row>
    <row r="137" spans="1:40" x14ac:dyDescent="0.25">
      <c r="A137" s="2"/>
      <c r="B137" s="2"/>
      <c r="C137" s="2"/>
      <c r="D137" s="2"/>
      <c r="E137" s="2"/>
      <c r="F137" s="2"/>
      <c r="H137" s="2"/>
      <c r="I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9"/>
      <c r="AG137" s="9"/>
      <c r="AH137" s="9"/>
      <c r="AI137" s="2"/>
      <c r="AJ137" s="7"/>
      <c r="AK137" s="1"/>
      <c r="AM137" s="2"/>
      <c r="AN137" s="1"/>
    </row>
    <row r="138" spans="1:40" x14ac:dyDescent="0.25">
      <c r="A138" s="2"/>
      <c r="B138" s="2"/>
      <c r="C138" s="2"/>
      <c r="D138" s="2"/>
      <c r="E138" s="2"/>
      <c r="F138" s="2"/>
      <c r="H138" s="2"/>
      <c r="I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9"/>
      <c r="AG138" s="9"/>
      <c r="AH138" s="9"/>
      <c r="AI138" s="2"/>
      <c r="AJ138" s="7"/>
      <c r="AK138" s="1"/>
      <c r="AM138" s="2"/>
      <c r="AN138" s="1"/>
    </row>
    <row r="139" spans="1:40" x14ac:dyDescent="0.25">
      <c r="A139" s="2"/>
      <c r="B139" s="2"/>
      <c r="C139" s="2"/>
      <c r="D139" s="2"/>
      <c r="E139" s="2"/>
      <c r="F139" s="2"/>
      <c r="H139" s="2"/>
      <c r="I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9"/>
      <c r="AG139" s="9"/>
      <c r="AH139" s="9"/>
      <c r="AI139" s="2"/>
      <c r="AJ139" s="7"/>
      <c r="AK139" s="1"/>
      <c r="AM139" s="2"/>
      <c r="AN139" s="1"/>
    </row>
    <row r="140" spans="1:40" x14ac:dyDescent="0.25">
      <c r="A140" s="2"/>
      <c r="B140" s="2"/>
      <c r="C140" s="2"/>
      <c r="D140" s="2"/>
      <c r="E140" s="2"/>
      <c r="F140" s="2"/>
      <c r="H140" s="2"/>
      <c r="I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9"/>
      <c r="AG140" s="9"/>
      <c r="AH140" s="9"/>
      <c r="AI140" s="2"/>
      <c r="AJ140" s="7"/>
      <c r="AK140" s="1"/>
      <c r="AM140" s="2"/>
      <c r="AN140" s="1"/>
    </row>
    <row r="141" spans="1:40" x14ac:dyDescent="0.25">
      <c r="A141" s="2"/>
      <c r="B141" s="2"/>
      <c r="C141" s="2"/>
      <c r="D141" s="2"/>
      <c r="E141" s="2"/>
      <c r="F141" s="2"/>
      <c r="H141" s="2"/>
      <c r="I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9"/>
      <c r="AG141" s="9"/>
      <c r="AH141" s="9"/>
      <c r="AI141" s="2"/>
      <c r="AJ141" s="7"/>
      <c r="AK141" s="1"/>
      <c r="AM141" s="2"/>
      <c r="AN141" s="1"/>
    </row>
    <row r="142" spans="1:40" x14ac:dyDescent="0.25">
      <c r="A142" s="2"/>
      <c r="B142" s="2"/>
      <c r="C142" s="2"/>
      <c r="D142" s="2"/>
      <c r="E142" s="2"/>
      <c r="F142" s="2"/>
      <c r="H142" s="2"/>
      <c r="I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9"/>
      <c r="AG142" s="9"/>
      <c r="AH142" s="9"/>
      <c r="AI142" s="2"/>
      <c r="AJ142" s="7"/>
      <c r="AK142" s="1"/>
      <c r="AM142" s="2"/>
      <c r="AN142" s="1"/>
    </row>
    <row r="143" spans="1:40" x14ac:dyDescent="0.25">
      <c r="A143" s="2"/>
      <c r="B143" s="2"/>
      <c r="C143" s="2"/>
      <c r="D143" s="2"/>
      <c r="E143" s="2"/>
      <c r="F143" s="2"/>
      <c r="H143" s="2"/>
      <c r="I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9"/>
      <c r="AG143" s="9"/>
      <c r="AH143" s="9"/>
      <c r="AI143" s="2"/>
      <c r="AJ143" s="7"/>
      <c r="AK143" s="1"/>
      <c r="AM143" s="2"/>
      <c r="AN143" s="1"/>
    </row>
    <row r="144" spans="1:40" x14ac:dyDescent="0.25">
      <c r="A144" s="2"/>
      <c r="B144" s="2"/>
      <c r="C144" s="2"/>
      <c r="D144" s="2"/>
      <c r="E144" s="2"/>
      <c r="F144" s="2"/>
      <c r="H144" s="2"/>
      <c r="I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9"/>
      <c r="AG144" s="9"/>
      <c r="AH144" s="9"/>
      <c r="AI144" s="2"/>
      <c r="AJ144" s="7"/>
      <c r="AK144" s="1"/>
      <c r="AM144" s="2"/>
      <c r="AN144" s="1"/>
    </row>
    <row r="145" spans="1:40" x14ac:dyDescent="0.25">
      <c r="A145" s="2"/>
      <c r="B145" s="2"/>
      <c r="C145" s="2"/>
      <c r="D145" s="2"/>
      <c r="E145" s="2"/>
      <c r="F145" s="2"/>
      <c r="H145" s="2"/>
      <c r="I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9"/>
      <c r="AG145" s="9"/>
      <c r="AH145" s="9"/>
      <c r="AI145" s="2"/>
      <c r="AJ145" s="7"/>
      <c r="AK145" s="1"/>
      <c r="AM145" s="2"/>
      <c r="AN145" s="1"/>
    </row>
    <row r="146" spans="1:40" x14ac:dyDescent="0.25">
      <c r="A146" s="2"/>
      <c r="B146" s="2"/>
      <c r="C146" s="2"/>
      <c r="D146" s="2"/>
      <c r="E146" s="2"/>
      <c r="F146" s="2"/>
      <c r="H146" s="2"/>
      <c r="I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9"/>
      <c r="AG146" s="9"/>
      <c r="AH146" s="9"/>
      <c r="AI146" s="2"/>
      <c r="AJ146" s="7"/>
      <c r="AK146" s="1"/>
      <c r="AM146" s="2"/>
      <c r="AN146" s="1"/>
    </row>
    <row r="147" spans="1:40" x14ac:dyDescent="0.25">
      <c r="A147" s="2"/>
      <c r="B147" s="2"/>
      <c r="C147" s="2"/>
      <c r="D147" s="2"/>
      <c r="E147" s="2"/>
      <c r="F147" s="2"/>
      <c r="H147" s="2"/>
      <c r="I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9"/>
      <c r="AG147" s="9"/>
      <c r="AH147" s="9"/>
      <c r="AI147" s="2"/>
      <c r="AJ147" s="7"/>
      <c r="AK147" s="1"/>
      <c r="AM147" s="2"/>
      <c r="AN147" s="1"/>
    </row>
    <row r="148" spans="1:40" x14ac:dyDescent="0.25">
      <c r="A148" s="2"/>
      <c r="B148" s="2"/>
      <c r="C148" s="2"/>
      <c r="D148" s="2"/>
      <c r="E148" s="2"/>
      <c r="F148" s="2"/>
      <c r="H148" s="2"/>
      <c r="I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9"/>
      <c r="AG148" s="9"/>
      <c r="AH148" s="9"/>
      <c r="AI148" s="2"/>
      <c r="AJ148" s="7"/>
      <c r="AK148" s="1"/>
      <c r="AM148" s="2"/>
      <c r="AN148" s="1"/>
    </row>
    <row r="149" spans="1:40" x14ac:dyDescent="0.25">
      <c r="A149" s="2"/>
      <c r="B149" s="2"/>
      <c r="C149" s="2"/>
      <c r="D149" s="2"/>
      <c r="E149" s="2"/>
      <c r="F149" s="2"/>
      <c r="H149" s="2"/>
      <c r="I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9"/>
      <c r="AG149" s="9"/>
      <c r="AH149" s="9"/>
      <c r="AI149" s="2"/>
      <c r="AJ149" s="7"/>
      <c r="AK149" s="1"/>
      <c r="AM149" s="2"/>
      <c r="AN149" s="1"/>
    </row>
    <row r="150" spans="1:40" x14ac:dyDescent="0.25">
      <c r="A150" s="2"/>
      <c r="B150" s="2"/>
      <c r="C150" s="2"/>
      <c r="D150" s="2"/>
      <c r="E150" s="2"/>
      <c r="F150" s="2"/>
      <c r="H150" s="2"/>
      <c r="I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9"/>
      <c r="AG150" s="9"/>
      <c r="AH150" s="9"/>
      <c r="AI150" s="2"/>
      <c r="AJ150" s="7"/>
      <c r="AK150" s="1"/>
      <c r="AM150" s="2"/>
      <c r="AN150" s="1"/>
    </row>
    <row r="151" spans="1:40" x14ac:dyDescent="0.25">
      <c r="A151" s="2"/>
      <c r="B151" s="2"/>
      <c r="C151" s="2"/>
      <c r="D151" s="2"/>
      <c r="E151" s="2"/>
      <c r="F151" s="2"/>
      <c r="H151" s="2"/>
      <c r="I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9"/>
      <c r="AG151" s="9"/>
      <c r="AH151" s="9"/>
      <c r="AI151" s="2"/>
      <c r="AJ151" s="7"/>
      <c r="AK151" s="1"/>
      <c r="AM151" s="2"/>
      <c r="AN151" s="1"/>
    </row>
    <row r="152" spans="1:40" x14ac:dyDescent="0.25">
      <c r="A152" s="2"/>
      <c r="B152" s="2"/>
      <c r="C152" s="2"/>
      <c r="D152" s="2"/>
      <c r="E152" s="2"/>
      <c r="F152" s="2"/>
      <c r="H152" s="2"/>
      <c r="I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9"/>
      <c r="AG152" s="9"/>
      <c r="AH152" s="9"/>
      <c r="AI152" s="2"/>
      <c r="AJ152" s="7"/>
      <c r="AK152" s="1"/>
      <c r="AM152" s="2"/>
      <c r="AN152" s="1"/>
    </row>
    <row r="153" spans="1:40" x14ac:dyDescent="0.25">
      <c r="A153" s="2"/>
      <c r="B153" s="2"/>
      <c r="C153" s="2"/>
      <c r="D153" s="2"/>
      <c r="E153" s="2"/>
      <c r="F153" s="2"/>
      <c r="H153" s="2"/>
      <c r="I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9"/>
      <c r="AG153" s="9"/>
      <c r="AH153" s="9"/>
      <c r="AI153" s="2"/>
      <c r="AJ153" s="7"/>
      <c r="AK153" s="1"/>
      <c r="AM153" s="2"/>
      <c r="AN153" s="1"/>
    </row>
    <row r="154" spans="1:40" x14ac:dyDescent="0.25">
      <c r="A154" s="2"/>
      <c r="B154" s="2"/>
      <c r="C154" s="2"/>
      <c r="D154" s="2"/>
      <c r="E154" s="2"/>
      <c r="F154" s="2"/>
      <c r="H154" s="2"/>
      <c r="I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9"/>
      <c r="AG154" s="9"/>
      <c r="AH154" s="9"/>
      <c r="AI154" s="2"/>
      <c r="AJ154" s="7"/>
      <c r="AK154" s="1"/>
      <c r="AM154" s="2"/>
      <c r="AN154" s="1"/>
    </row>
    <row r="155" spans="1:40" x14ac:dyDescent="0.25">
      <c r="A155" s="2"/>
      <c r="B155" s="2"/>
      <c r="C155" s="2"/>
      <c r="D155" s="2"/>
      <c r="E155" s="2"/>
      <c r="F155" s="2"/>
      <c r="H155" s="2"/>
      <c r="I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9"/>
      <c r="AG155" s="9"/>
      <c r="AH155" s="9"/>
      <c r="AI155" s="2"/>
      <c r="AJ155" s="7"/>
      <c r="AK155" s="1"/>
      <c r="AM155" s="2"/>
      <c r="AN155" s="1"/>
    </row>
    <row r="156" spans="1:40" x14ac:dyDescent="0.25">
      <c r="A156" s="2"/>
      <c r="B156" s="2"/>
      <c r="C156" s="2"/>
      <c r="D156" s="2"/>
      <c r="E156" s="2"/>
      <c r="F156" s="2"/>
      <c r="H156" s="2"/>
      <c r="I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9"/>
      <c r="AG156" s="9"/>
      <c r="AH156" s="9"/>
      <c r="AI156" s="2"/>
      <c r="AJ156" s="7"/>
      <c r="AK156" s="1"/>
      <c r="AM156" s="2"/>
      <c r="AN156" s="1"/>
    </row>
    <row r="157" spans="1:40" x14ac:dyDescent="0.25">
      <c r="A157" s="2"/>
      <c r="B157" s="2"/>
      <c r="C157" s="2"/>
      <c r="D157" s="2"/>
      <c r="E157" s="2"/>
      <c r="F157" s="2"/>
      <c r="H157" s="2"/>
      <c r="I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9"/>
      <c r="AG157" s="9"/>
      <c r="AH157" s="9"/>
      <c r="AI157" s="2"/>
      <c r="AJ157" s="7"/>
      <c r="AK157" s="1"/>
      <c r="AM157" s="2"/>
      <c r="AN157" s="1"/>
    </row>
    <row r="158" spans="1:40" x14ac:dyDescent="0.25">
      <c r="A158" s="2"/>
      <c r="B158" s="2"/>
      <c r="C158" s="2"/>
      <c r="D158" s="2"/>
      <c r="E158" s="2"/>
      <c r="F158" s="2"/>
      <c r="H158" s="2"/>
      <c r="I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9"/>
      <c r="AG158" s="9"/>
      <c r="AH158" s="9"/>
      <c r="AI158" s="2"/>
      <c r="AJ158" s="7"/>
      <c r="AK158" s="1"/>
      <c r="AM158" s="2"/>
      <c r="AN158" s="1"/>
    </row>
    <row r="159" spans="1:40" x14ac:dyDescent="0.25">
      <c r="A159" s="2"/>
      <c r="B159" s="2"/>
      <c r="C159" s="2"/>
      <c r="D159" s="2"/>
      <c r="E159" s="2"/>
      <c r="F159" s="2"/>
      <c r="H159" s="2"/>
      <c r="I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9"/>
      <c r="AG159" s="9"/>
      <c r="AH159" s="9"/>
      <c r="AI159" s="2"/>
      <c r="AJ159" s="7"/>
      <c r="AK159" s="1"/>
      <c r="AM159" s="2"/>
      <c r="AN159" s="1"/>
    </row>
    <row r="160" spans="1:40" x14ac:dyDescent="0.25">
      <c r="A160" s="2"/>
      <c r="B160" s="2"/>
      <c r="C160" s="2"/>
      <c r="D160" s="2"/>
      <c r="E160" s="2"/>
      <c r="F160" s="2"/>
      <c r="H160" s="2"/>
      <c r="I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9"/>
      <c r="AG160" s="9"/>
      <c r="AH160" s="9"/>
      <c r="AI160" s="2"/>
      <c r="AJ160" s="7"/>
      <c r="AK160" s="1"/>
      <c r="AM160" s="2"/>
      <c r="AN160" s="1"/>
    </row>
    <row r="161" spans="1:40" x14ac:dyDescent="0.25">
      <c r="A161" s="2"/>
      <c r="B161" s="2"/>
      <c r="C161" s="2"/>
      <c r="D161" s="2"/>
      <c r="E161" s="2"/>
      <c r="F161" s="2"/>
      <c r="H161" s="2"/>
      <c r="I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9"/>
      <c r="AG161" s="9"/>
      <c r="AH161" s="9"/>
      <c r="AI161" s="2"/>
      <c r="AJ161" s="7"/>
      <c r="AK161" s="1"/>
      <c r="AM161" s="2"/>
      <c r="AN161" s="1"/>
    </row>
    <row r="162" spans="1:40" x14ac:dyDescent="0.25">
      <c r="A162" s="2"/>
      <c r="B162" s="2"/>
      <c r="C162" s="2"/>
      <c r="D162" s="2"/>
      <c r="E162" s="2"/>
      <c r="F162" s="2"/>
      <c r="H162" s="2"/>
      <c r="I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9"/>
      <c r="AG162" s="9"/>
      <c r="AH162" s="9"/>
      <c r="AI162" s="2"/>
      <c r="AJ162" s="7"/>
      <c r="AK162" s="1"/>
      <c r="AM162" s="2"/>
      <c r="AN162" s="1"/>
    </row>
    <row r="163" spans="1:40" x14ac:dyDescent="0.25">
      <c r="A163" s="2"/>
      <c r="B163" s="2"/>
      <c r="C163" s="2"/>
      <c r="D163" s="2"/>
      <c r="E163" s="2"/>
      <c r="F163" s="2"/>
      <c r="H163" s="2"/>
      <c r="I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9"/>
      <c r="AG163" s="9"/>
      <c r="AH163" s="9"/>
      <c r="AI163" s="2"/>
      <c r="AJ163" s="7"/>
      <c r="AK163" s="1"/>
      <c r="AM163" s="2"/>
      <c r="AN163" s="1"/>
    </row>
    <row r="164" spans="1:40" x14ac:dyDescent="0.25">
      <c r="A164" s="2"/>
      <c r="B164" s="2"/>
      <c r="C164" s="2"/>
      <c r="D164" s="2"/>
      <c r="E164" s="2"/>
      <c r="F164" s="2"/>
      <c r="H164" s="2"/>
      <c r="I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9"/>
      <c r="AG164" s="9"/>
      <c r="AH164" s="9"/>
      <c r="AI164" s="2"/>
      <c r="AJ164" s="7"/>
      <c r="AK164" s="1"/>
      <c r="AM164" s="2"/>
      <c r="AN164" s="1"/>
    </row>
    <row r="165" spans="1:40" x14ac:dyDescent="0.25">
      <c r="A165" s="2"/>
      <c r="B165" s="2"/>
      <c r="C165" s="2"/>
      <c r="D165" s="2"/>
      <c r="E165" s="2"/>
      <c r="F165" s="2"/>
      <c r="H165" s="2"/>
      <c r="I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9"/>
      <c r="AG165" s="9"/>
      <c r="AH165" s="9"/>
      <c r="AI165" s="2"/>
      <c r="AJ165" s="7"/>
      <c r="AK165" s="1"/>
      <c r="AM165" s="2"/>
      <c r="AN165" s="1"/>
    </row>
    <row r="166" spans="1:40" x14ac:dyDescent="0.25">
      <c r="A166" s="2"/>
      <c r="B166" s="2"/>
      <c r="C166" s="2"/>
      <c r="D166" s="2"/>
      <c r="E166" s="2"/>
      <c r="F166" s="2"/>
      <c r="H166" s="2"/>
      <c r="I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9"/>
      <c r="AG166" s="9"/>
      <c r="AH166" s="9"/>
      <c r="AI166" s="2"/>
      <c r="AJ166" s="7"/>
      <c r="AK166" s="1"/>
      <c r="AM166" s="2"/>
      <c r="AN166" s="1"/>
    </row>
    <row r="167" spans="1:40" x14ac:dyDescent="0.25">
      <c r="A167" s="2"/>
      <c r="B167" s="2"/>
      <c r="C167" s="2"/>
      <c r="D167" s="2"/>
      <c r="E167" s="2"/>
      <c r="F167" s="2"/>
      <c r="H167" s="2"/>
      <c r="I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9"/>
      <c r="AG167" s="9"/>
      <c r="AH167" s="9"/>
      <c r="AI167" s="2"/>
      <c r="AJ167" s="7"/>
      <c r="AK167" s="1"/>
      <c r="AM167" s="2"/>
      <c r="AN167" s="1"/>
    </row>
    <row r="168" spans="1:40" x14ac:dyDescent="0.25">
      <c r="A168" s="2"/>
      <c r="B168" s="2"/>
      <c r="C168" s="2"/>
      <c r="D168" s="2"/>
      <c r="E168" s="2"/>
      <c r="F168" s="2"/>
      <c r="H168" s="2"/>
      <c r="I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9"/>
      <c r="AG168" s="9"/>
      <c r="AH168" s="9"/>
      <c r="AI168" s="2"/>
      <c r="AJ168" s="7"/>
      <c r="AK168" s="1"/>
      <c r="AM168" s="2"/>
      <c r="AN168" s="1"/>
    </row>
    <row r="169" spans="1:40" x14ac:dyDescent="0.25">
      <c r="A169" s="2"/>
      <c r="B169" s="2"/>
      <c r="C169" s="2"/>
      <c r="D169" s="2"/>
      <c r="E169" s="2"/>
      <c r="F169" s="2"/>
      <c r="H169" s="2"/>
      <c r="I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9"/>
      <c r="AG169" s="9"/>
      <c r="AH169" s="9"/>
      <c r="AI169" s="2"/>
      <c r="AJ169" s="7"/>
      <c r="AK169" s="1"/>
      <c r="AM169" s="2"/>
      <c r="AN169" s="1"/>
    </row>
    <row r="170" spans="1:40" x14ac:dyDescent="0.25">
      <c r="A170" s="2"/>
      <c r="B170" s="2"/>
      <c r="C170" s="2"/>
      <c r="D170" s="2"/>
      <c r="E170" s="2"/>
      <c r="F170" s="2"/>
      <c r="H170" s="2"/>
      <c r="I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9"/>
      <c r="AG170" s="9"/>
      <c r="AH170" s="9"/>
      <c r="AI170" s="2"/>
      <c r="AJ170" s="7"/>
      <c r="AK170" s="1"/>
      <c r="AM170" s="2"/>
      <c r="AN170" s="1"/>
    </row>
    <row r="171" spans="1:40" x14ac:dyDescent="0.25">
      <c r="A171" s="2"/>
      <c r="B171" s="2"/>
      <c r="C171" s="2"/>
      <c r="D171" s="2"/>
      <c r="E171" s="2"/>
      <c r="F171" s="2"/>
      <c r="H171" s="2"/>
      <c r="I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9"/>
      <c r="AG171" s="9"/>
      <c r="AH171" s="9"/>
      <c r="AI171" s="2"/>
      <c r="AJ171" s="7"/>
      <c r="AK171" s="1"/>
      <c r="AM171" s="2"/>
      <c r="AN171" s="1"/>
    </row>
    <row r="172" spans="1:40" x14ac:dyDescent="0.25">
      <c r="A172" s="2"/>
      <c r="B172" s="2"/>
      <c r="C172" s="2"/>
      <c r="D172" s="2"/>
      <c r="E172" s="2"/>
      <c r="F172" s="2"/>
      <c r="H172" s="2"/>
      <c r="I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9"/>
      <c r="AG172" s="9"/>
      <c r="AH172" s="9"/>
      <c r="AI172" s="2"/>
      <c r="AJ172" s="7"/>
      <c r="AK172" s="1"/>
      <c r="AM172" s="2"/>
      <c r="AN172" s="1"/>
    </row>
    <row r="173" spans="1:40" x14ac:dyDescent="0.25">
      <c r="A173" s="2"/>
      <c r="B173" s="2"/>
      <c r="C173" s="2"/>
      <c r="D173" s="2"/>
      <c r="E173" s="2"/>
      <c r="F173" s="2"/>
      <c r="H173" s="2"/>
      <c r="I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9"/>
      <c r="AG173" s="9"/>
      <c r="AH173" s="9"/>
      <c r="AI173" s="2"/>
      <c r="AJ173" s="7"/>
      <c r="AK173" s="1"/>
      <c r="AM173" s="2"/>
      <c r="AN173" s="1"/>
    </row>
    <row r="174" spans="1:40" x14ac:dyDescent="0.25">
      <c r="A174" s="2"/>
      <c r="B174" s="2"/>
      <c r="C174" s="2"/>
      <c r="D174" s="2"/>
      <c r="E174" s="2"/>
      <c r="F174" s="2"/>
      <c r="H174" s="2"/>
      <c r="I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9"/>
      <c r="AG174" s="9"/>
      <c r="AH174" s="9"/>
      <c r="AI174" s="2"/>
      <c r="AJ174" s="7"/>
      <c r="AK174" s="1"/>
      <c r="AM174" s="2"/>
      <c r="AN174" s="1"/>
    </row>
    <row r="175" spans="1:40" x14ac:dyDescent="0.25">
      <c r="A175" s="2"/>
      <c r="B175" s="2"/>
      <c r="C175" s="2"/>
      <c r="D175" s="2"/>
      <c r="E175" s="2"/>
      <c r="F175" s="2"/>
      <c r="H175" s="2"/>
      <c r="I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9"/>
      <c r="AG175" s="9"/>
      <c r="AH175" s="9"/>
      <c r="AI175" s="2"/>
      <c r="AJ175" s="7"/>
      <c r="AK175" s="1"/>
      <c r="AM175" s="2"/>
      <c r="AN175" s="1"/>
    </row>
    <row r="176" spans="1:40" x14ac:dyDescent="0.25">
      <c r="A176" s="2"/>
      <c r="B176" s="2"/>
      <c r="C176" s="2"/>
      <c r="D176" s="2"/>
      <c r="E176" s="2"/>
      <c r="F176" s="2"/>
      <c r="H176" s="2"/>
      <c r="I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9"/>
      <c r="AG176" s="9"/>
      <c r="AH176" s="9"/>
      <c r="AI176" s="2"/>
      <c r="AJ176" s="7"/>
      <c r="AK176" s="1"/>
      <c r="AM176" s="2"/>
      <c r="AN176" s="1"/>
    </row>
    <row r="177" spans="1:40" x14ac:dyDescent="0.25">
      <c r="A177" s="2"/>
      <c r="B177" s="2"/>
      <c r="C177" s="2"/>
      <c r="D177" s="2"/>
      <c r="E177" s="2"/>
      <c r="F177" s="2"/>
      <c r="H177" s="2"/>
      <c r="I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9"/>
      <c r="AG177" s="9"/>
      <c r="AH177" s="9"/>
      <c r="AI177" s="2"/>
      <c r="AJ177" s="7"/>
      <c r="AK177" s="1"/>
      <c r="AM177" s="2"/>
      <c r="AN177" s="1"/>
    </row>
    <row r="178" spans="1:40" x14ac:dyDescent="0.25">
      <c r="A178" s="2"/>
      <c r="B178" s="2"/>
      <c r="C178" s="2"/>
      <c r="D178" s="2"/>
      <c r="E178" s="2"/>
      <c r="F178" s="2"/>
      <c r="H178" s="2"/>
      <c r="I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9"/>
      <c r="AG178" s="9"/>
      <c r="AH178" s="9"/>
      <c r="AI178" s="2"/>
      <c r="AJ178" s="7"/>
      <c r="AK178" s="1"/>
      <c r="AM178" s="2"/>
      <c r="AN178" s="1"/>
    </row>
    <row r="179" spans="1:40" x14ac:dyDescent="0.25">
      <c r="A179" s="2"/>
      <c r="B179" s="2"/>
      <c r="C179" s="2"/>
      <c r="D179" s="2"/>
      <c r="E179" s="2"/>
      <c r="F179" s="2"/>
      <c r="H179" s="2"/>
      <c r="I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9"/>
      <c r="AG179" s="9"/>
      <c r="AH179" s="9"/>
      <c r="AI179" s="2"/>
      <c r="AJ179" s="7"/>
      <c r="AK179" s="1"/>
      <c r="AM179" s="2"/>
      <c r="AN179" s="1"/>
    </row>
    <row r="180" spans="1:40" x14ac:dyDescent="0.25">
      <c r="A180" s="2"/>
      <c r="B180" s="2"/>
      <c r="C180" s="2"/>
      <c r="D180" s="2"/>
      <c r="E180" s="2"/>
      <c r="F180" s="2"/>
      <c r="H180" s="2"/>
      <c r="I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9"/>
      <c r="AG180" s="9"/>
      <c r="AH180" s="9"/>
      <c r="AI180" s="2"/>
      <c r="AJ180" s="7"/>
      <c r="AK180" s="1"/>
      <c r="AM180" s="2"/>
      <c r="AN180" s="1"/>
    </row>
    <row r="181" spans="1:40" x14ac:dyDescent="0.25">
      <c r="A181" s="2"/>
      <c r="B181" s="2"/>
      <c r="C181" s="2"/>
      <c r="D181" s="2"/>
      <c r="E181" s="2"/>
      <c r="F181" s="2"/>
      <c r="H181" s="2"/>
      <c r="I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9"/>
      <c r="AG181" s="9"/>
      <c r="AH181" s="9"/>
      <c r="AI181" s="2"/>
      <c r="AJ181" s="7"/>
      <c r="AK181" s="1"/>
      <c r="AM181" s="2"/>
      <c r="AN181" s="1"/>
    </row>
    <row r="182" spans="1:40" x14ac:dyDescent="0.25">
      <c r="A182" s="2"/>
      <c r="B182" s="2"/>
      <c r="C182" s="2"/>
      <c r="D182" s="2"/>
      <c r="E182" s="2"/>
      <c r="F182" s="2"/>
      <c r="H182" s="2"/>
      <c r="I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9"/>
      <c r="AG182" s="9"/>
      <c r="AH182" s="9"/>
      <c r="AI182" s="2"/>
      <c r="AJ182" s="7"/>
      <c r="AK182" s="1"/>
      <c r="AM182" s="2"/>
      <c r="AN182" s="1"/>
    </row>
    <row r="183" spans="1:40" x14ac:dyDescent="0.25">
      <c r="A183" s="2"/>
      <c r="B183" s="2"/>
      <c r="C183" s="2"/>
      <c r="D183" s="2"/>
      <c r="E183" s="2"/>
      <c r="F183" s="2"/>
      <c r="H183" s="2"/>
      <c r="I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9"/>
      <c r="AG183" s="9"/>
      <c r="AH183" s="9"/>
      <c r="AI183" s="2"/>
      <c r="AJ183" s="7"/>
      <c r="AK183" s="1"/>
      <c r="AM183" s="2"/>
      <c r="AN183" s="1"/>
    </row>
    <row r="184" spans="1:40" x14ac:dyDescent="0.25">
      <c r="A184" s="2"/>
      <c r="B184" s="2"/>
      <c r="C184" s="2"/>
      <c r="D184" s="2"/>
      <c r="E184" s="2"/>
      <c r="F184" s="2"/>
      <c r="H184" s="2"/>
      <c r="I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9"/>
      <c r="AG184" s="9"/>
      <c r="AH184" s="9"/>
      <c r="AI184" s="2"/>
      <c r="AJ184" s="7"/>
      <c r="AK184" s="1"/>
      <c r="AM184" s="2"/>
      <c r="AN184" s="1"/>
    </row>
    <row r="185" spans="1:40" x14ac:dyDescent="0.25">
      <c r="A185" s="2"/>
      <c r="B185" s="2"/>
      <c r="C185" s="2"/>
      <c r="D185" s="2"/>
      <c r="E185" s="2"/>
      <c r="F185" s="2"/>
      <c r="H185" s="2"/>
      <c r="I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9"/>
      <c r="AG185" s="9"/>
      <c r="AH185" s="9"/>
      <c r="AI185" s="2"/>
      <c r="AJ185" s="7"/>
      <c r="AK185" s="1"/>
      <c r="AM185" s="2"/>
      <c r="AN185" s="1"/>
    </row>
    <row r="186" spans="1:40" x14ac:dyDescent="0.25">
      <c r="A186" s="2"/>
      <c r="B186" s="2"/>
      <c r="C186" s="2"/>
      <c r="D186" s="2"/>
      <c r="E186" s="2"/>
      <c r="F186" s="2"/>
      <c r="H186" s="2"/>
      <c r="I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9"/>
      <c r="AG186" s="9"/>
      <c r="AH186" s="9"/>
      <c r="AI186" s="2"/>
      <c r="AJ186" s="7"/>
      <c r="AK186" s="1"/>
      <c r="AM186" s="2"/>
      <c r="AN186" s="1"/>
    </row>
    <row r="187" spans="1:40" x14ac:dyDescent="0.25">
      <c r="A187" s="2"/>
      <c r="B187" s="2"/>
      <c r="C187" s="2"/>
      <c r="D187" s="2"/>
      <c r="E187" s="2"/>
      <c r="F187" s="2"/>
      <c r="H187" s="2"/>
      <c r="I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9"/>
      <c r="AG187" s="9"/>
      <c r="AH187" s="9"/>
      <c r="AI187" s="2"/>
      <c r="AJ187" s="7"/>
      <c r="AK187" s="1"/>
      <c r="AM187" s="2"/>
      <c r="AN187" s="1"/>
    </row>
    <row r="188" spans="1:40" x14ac:dyDescent="0.25">
      <c r="A188" s="2"/>
      <c r="B188" s="2"/>
      <c r="C188" s="2"/>
      <c r="D188" s="2"/>
      <c r="E188" s="2"/>
      <c r="F188" s="2"/>
      <c r="H188" s="2"/>
      <c r="I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9"/>
      <c r="AG188" s="9"/>
      <c r="AH188" s="9"/>
      <c r="AI188" s="2"/>
      <c r="AJ188" s="7"/>
      <c r="AK188" s="1"/>
      <c r="AM188" s="2"/>
      <c r="AN188" s="1"/>
    </row>
    <row r="189" spans="1:40" x14ac:dyDescent="0.25">
      <c r="A189" s="2"/>
      <c r="B189" s="2"/>
      <c r="C189" s="2"/>
      <c r="D189" s="2"/>
      <c r="E189" s="2"/>
      <c r="F189" s="2"/>
      <c r="H189" s="2"/>
      <c r="I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9"/>
      <c r="AG189" s="9"/>
      <c r="AH189" s="9"/>
      <c r="AI189" s="2"/>
      <c r="AJ189" s="7"/>
      <c r="AK189" s="1"/>
      <c r="AM189" s="2"/>
      <c r="AN189" s="1"/>
    </row>
    <row r="190" spans="1:40" x14ac:dyDescent="0.25">
      <c r="A190" s="2"/>
      <c r="B190" s="2"/>
      <c r="C190" s="2"/>
      <c r="D190" s="2"/>
      <c r="E190" s="2"/>
      <c r="F190" s="2"/>
      <c r="H190" s="2"/>
      <c r="I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9"/>
      <c r="AG190" s="9"/>
      <c r="AH190" s="9"/>
      <c r="AI190" s="2"/>
      <c r="AJ190" s="7"/>
      <c r="AK190" s="1"/>
      <c r="AM190" s="2"/>
      <c r="AN190" s="1"/>
    </row>
    <row r="191" spans="1:40" x14ac:dyDescent="0.25">
      <c r="A191" s="2"/>
      <c r="B191" s="2"/>
      <c r="C191" s="2"/>
      <c r="D191" s="2"/>
      <c r="E191" s="2"/>
      <c r="F191" s="2"/>
      <c r="H191" s="2"/>
      <c r="I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9"/>
      <c r="AG191" s="9"/>
      <c r="AH191" s="9"/>
      <c r="AI191" s="2"/>
      <c r="AJ191" s="7"/>
      <c r="AK191" s="1"/>
      <c r="AM191" s="2"/>
      <c r="AN191" s="1"/>
    </row>
    <row r="192" spans="1:40" x14ac:dyDescent="0.25">
      <c r="A192" s="2"/>
      <c r="B192" s="2"/>
      <c r="C192" s="2"/>
      <c r="D192" s="2"/>
      <c r="E192" s="2"/>
      <c r="F192" s="2"/>
      <c r="H192" s="2"/>
      <c r="I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9"/>
      <c r="AG192" s="9"/>
      <c r="AH192" s="9"/>
      <c r="AI192" s="2"/>
      <c r="AJ192" s="7"/>
      <c r="AK192" s="1"/>
      <c r="AM192" s="2"/>
      <c r="AN192" s="1"/>
    </row>
    <row r="193" spans="1:40" x14ac:dyDescent="0.25">
      <c r="A193" s="2"/>
      <c r="B193" s="2"/>
      <c r="C193" s="2"/>
      <c r="D193" s="2"/>
      <c r="E193" s="2"/>
      <c r="F193" s="2"/>
      <c r="H193" s="2"/>
      <c r="I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9"/>
      <c r="AG193" s="9"/>
      <c r="AH193" s="9"/>
      <c r="AI193" s="2"/>
      <c r="AJ193" s="7"/>
      <c r="AK193" s="1"/>
      <c r="AM193" s="2"/>
      <c r="AN193" s="1"/>
    </row>
    <row r="194" spans="1:40" x14ac:dyDescent="0.25">
      <c r="A194" s="2"/>
      <c r="B194" s="2"/>
      <c r="C194" s="2"/>
      <c r="D194" s="2"/>
      <c r="E194" s="2"/>
      <c r="F194" s="2"/>
      <c r="H194" s="2"/>
      <c r="I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9"/>
      <c r="AG194" s="9"/>
      <c r="AH194" s="9"/>
      <c r="AI194" s="2"/>
      <c r="AJ194" s="7"/>
      <c r="AK194" s="1"/>
      <c r="AM194" s="2"/>
      <c r="AN194" s="1"/>
    </row>
    <row r="195" spans="1:40" x14ac:dyDescent="0.25">
      <c r="A195" s="2"/>
      <c r="B195" s="2"/>
      <c r="C195" s="2"/>
      <c r="D195" s="2"/>
      <c r="E195" s="2"/>
      <c r="F195" s="2"/>
      <c r="H195" s="2"/>
      <c r="I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9"/>
      <c r="AG195" s="9"/>
      <c r="AH195" s="9"/>
      <c r="AI195" s="2"/>
      <c r="AJ195" s="7"/>
      <c r="AK195" s="1"/>
      <c r="AM195" s="2"/>
      <c r="AN195" s="1"/>
    </row>
    <row r="196" spans="1:40" x14ac:dyDescent="0.25">
      <c r="A196" s="2"/>
      <c r="B196" s="2"/>
      <c r="C196" s="2"/>
      <c r="D196" s="2"/>
      <c r="E196" s="2"/>
      <c r="F196" s="2"/>
      <c r="H196" s="2"/>
      <c r="I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9"/>
      <c r="AG196" s="9"/>
      <c r="AH196" s="9"/>
      <c r="AI196" s="2"/>
      <c r="AJ196" s="7"/>
      <c r="AK196" s="1"/>
      <c r="AM196" s="2"/>
      <c r="AN196" s="1"/>
    </row>
    <row r="197" spans="1:40" x14ac:dyDescent="0.25">
      <c r="A197" s="2"/>
      <c r="B197" s="2"/>
      <c r="C197" s="2"/>
      <c r="D197" s="2"/>
      <c r="E197" s="2"/>
      <c r="F197" s="2"/>
      <c r="H197" s="2"/>
      <c r="I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9"/>
      <c r="AG197" s="9"/>
      <c r="AH197" s="9"/>
      <c r="AI197" s="2"/>
      <c r="AJ197" s="7"/>
      <c r="AK197" s="1"/>
      <c r="AM197" s="2"/>
      <c r="AN197" s="1"/>
    </row>
    <row r="198" spans="1:40" x14ac:dyDescent="0.25">
      <c r="A198" s="2"/>
      <c r="B198" s="2"/>
      <c r="C198" s="2"/>
      <c r="D198" s="2"/>
      <c r="E198" s="2"/>
      <c r="F198" s="2"/>
      <c r="H198" s="2"/>
      <c r="I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9"/>
      <c r="AG198" s="9"/>
      <c r="AH198" s="9"/>
      <c r="AI198" s="2"/>
      <c r="AJ198" s="7"/>
      <c r="AK198" s="1"/>
      <c r="AM198" s="2"/>
      <c r="AN198" s="1"/>
    </row>
    <row r="199" spans="1:40" x14ac:dyDescent="0.25">
      <c r="A199" s="2"/>
      <c r="B199" s="2"/>
      <c r="C199" s="2"/>
      <c r="D199" s="2"/>
      <c r="E199" s="2"/>
      <c r="F199" s="2"/>
      <c r="H199" s="2"/>
      <c r="I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9"/>
      <c r="AG199" s="9"/>
      <c r="AH199" s="9"/>
      <c r="AI199" s="2"/>
      <c r="AJ199" s="7"/>
      <c r="AK199" s="1"/>
      <c r="AM199" s="2"/>
      <c r="AN199" s="1"/>
    </row>
    <row r="200" spans="1:40" x14ac:dyDescent="0.25">
      <c r="A200" s="2"/>
      <c r="B200" s="2"/>
      <c r="C200" s="2"/>
      <c r="D200" s="2"/>
      <c r="E200" s="2"/>
      <c r="F200" s="2"/>
      <c r="H200" s="2"/>
      <c r="I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9"/>
      <c r="AG200" s="9"/>
      <c r="AH200" s="9"/>
      <c r="AI200" s="2"/>
      <c r="AJ200" s="7"/>
      <c r="AK200" s="1"/>
      <c r="AM200" s="2"/>
      <c r="AN200" s="1"/>
    </row>
    <row r="201" spans="1:40" x14ac:dyDescent="0.25">
      <c r="A201" s="2"/>
      <c r="B201" s="2"/>
      <c r="C201" s="2"/>
      <c r="D201" s="2"/>
      <c r="E201" s="2"/>
      <c r="F201" s="2"/>
      <c r="H201" s="2"/>
      <c r="I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9"/>
      <c r="AG201" s="9"/>
      <c r="AH201" s="9"/>
      <c r="AI201" s="2"/>
      <c r="AJ201" s="7"/>
      <c r="AK201" s="1"/>
      <c r="AM201" s="2"/>
      <c r="AN201" s="1"/>
    </row>
    <row r="202" spans="1:40" x14ac:dyDescent="0.25">
      <c r="A202" s="2"/>
      <c r="B202" s="2"/>
      <c r="C202" s="2"/>
      <c r="D202" s="2"/>
      <c r="E202" s="2"/>
      <c r="F202" s="2"/>
      <c r="H202" s="2"/>
      <c r="I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9"/>
      <c r="AG202" s="9"/>
      <c r="AH202" s="9"/>
      <c r="AI202" s="2"/>
      <c r="AJ202" s="7"/>
      <c r="AK202" s="1"/>
      <c r="AM202" s="2"/>
      <c r="AN202" s="1"/>
    </row>
    <row r="203" spans="1:40" x14ac:dyDescent="0.25">
      <c r="A203" s="2"/>
      <c r="B203" s="2"/>
      <c r="C203" s="2"/>
      <c r="D203" s="2"/>
      <c r="E203" s="2"/>
      <c r="F203" s="2"/>
      <c r="H203" s="2"/>
      <c r="I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9"/>
      <c r="AG203" s="9"/>
      <c r="AH203" s="9"/>
      <c r="AI203" s="2"/>
      <c r="AJ203" s="7"/>
      <c r="AK203" s="1"/>
      <c r="AM203" s="2"/>
      <c r="AN203" s="1"/>
    </row>
    <row r="204" spans="1:40" x14ac:dyDescent="0.25">
      <c r="A204" s="2"/>
      <c r="B204" s="2"/>
      <c r="C204" s="2"/>
      <c r="D204" s="2"/>
      <c r="E204" s="2"/>
      <c r="F204" s="2"/>
      <c r="H204" s="2"/>
      <c r="I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9"/>
      <c r="AG204" s="9"/>
      <c r="AH204" s="9"/>
      <c r="AI204" s="2"/>
      <c r="AJ204" s="7"/>
      <c r="AK204" s="1"/>
      <c r="AM204" s="2"/>
      <c r="AN204" s="1"/>
    </row>
    <row r="205" spans="1:40" x14ac:dyDescent="0.25">
      <c r="A205" s="2"/>
      <c r="B205" s="2"/>
      <c r="C205" s="2"/>
      <c r="D205" s="2"/>
      <c r="E205" s="2"/>
      <c r="F205" s="2"/>
      <c r="H205" s="2"/>
      <c r="I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9"/>
      <c r="AG205" s="9"/>
      <c r="AH205" s="9"/>
      <c r="AI205" s="2"/>
      <c r="AJ205" s="7"/>
      <c r="AK205" s="1"/>
      <c r="AM205" s="2"/>
      <c r="AN205" s="1"/>
    </row>
    <row r="206" spans="1:40" x14ac:dyDescent="0.25">
      <c r="A206" s="2"/>
      <c r="B206" s="2"/>
      <c r="C206" s="2"/>
      <c r="D206" s="2"/>
      <c r="E206" s="2"/>
      <c r="F206" s="2"/>
      <c r="H206" s="2"/>
      <c r="I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9"/>
      <c r="AG206" s="9"/>
      <c r="AH206" s="9"/>
      <c r="AI206" s="2"/>
      <c r="AJ206" s="7"/>
      <c r="AK206" s="1"/>
      <c r="AM206" s="2"/>
      <c r="AN206" s="1"/>
    </row>
    <row r="207" spans="1:40" x14ac:dyDescent="0.25">
      <c r="A207" s="2"/>
      <c r="B207" s="2"/>
      <c r="C207" s="2"/>
      <c r="D207" s="2"/>
      <c r="E207" s="2"/>
      <c r="F207" s="2"/>
      <c r="H207" s="2"/>
      <c r="I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9"/>
      <c r="AG207" s="9"/>
      <c r="AH207" s="9"/>
      <c r="AI207" s="2"/>
      <c r="AJ207" s="7"/>
      <c r="AK207" s="1"/>
      <c r="AM207" s="2"/>
      <c r="AN207" s="1"/>
    </row>
    <row r="208" spans="1:40" x14ac:dyDescent="0.25">
      <c r="A208" s="2"/>
      <c r="B208" s="2"/>
      <c r="C208" s="2"/>
      <c r="D208" s="2"/>
      <c r="E208" s="2"/>
      <c r="F208" s="2"/>
      <c r="H208" s="2"/>
      <c r="I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9"/>
      <c r="AG208" s="9"/>
      <c r="AH208" s="9"/>
      <c r="AI208" s="2"/>
      <c r="AJ208" s="7"/>
      <c r="AK208" s="1"/>
      <c r="AM208" s="2"/>
      <c r="AN208" s="1"/>
    </row>
    <row r="209" spans="1:40" x14ac:dyDescent="0.25">
      <c r="A209" s="2"/>
      <c r="B209" s="2"/>
      <c r="C209" s="2"/>
      <c r="D209" s="2"/>
      <c r="E209" s="2"/>
      <c r="F209" s="2"/>
      <c r="H209" s="2"/>
      <c r="I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9"/>
      <c r="AG209" s="9"/>
      <c r="AH209" s="9"/>
      <c r="AI209" s="2"/>
      <c r="AJ209" s="7"/>
      <c r="AK209" s="1"/>
      <c r="AM209" s="2"/>
      <c r="AN209" s="1"/>
    </row>
    <row r="210" spans="1:40" x14ac:dyDescent="0.25">
      <c r="A210" s="2"/>
      <c r="B210" s="2"/>
      <c r="C210" s="2"/>
      <c r="D210" s="2"/>
      <c r="E210" s="2"/>
      <c r="F210" s="2"/>
      <c r="H210" s="2"/>
      <c r="I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9"/>
      <c r="AG210" s="9"/>
      <c r="AH210" s="9"/>
      <c r="AI210" s="2"/>
      <c r="AJ210" s="7"/>
      <c r="AK210" s="1"/>
      <c r="AM210" s="2"/>
      <c r="AN210" s="1"/>
    </row>
    <row r="211" spans="1:40" x14ac:dyDescent="0.25">
      <c r="A211" s="2"/>
      <c r="B211" s="2"/>
      <c r="C211" s="2"/>
      <c r="D211" s="2"/>
      <c r="E211" s="2"/>
      <c r="F211" s="2"/>
      <c r="H211" s="2"/>
      <c r="I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9"/>
      <c r="AG211" s="9"/>
      <c r="AH211" s="9"/>
      <c r="AI211" s="2"/>
      <c r="AJ211" s="7"/>
      <c r="AK211" s="1"/>
      <c r="AM211" s="2"/>
      <c r="AN211" s="1"/>
    </row>
    <row r="212" spans="1:40" x14ac:dyDescent="0.25">
      <c r="A212" s="2"/>
      <c r="B212" s="2"/>
      <c r="C212" s="2"/>
      <c r="D212" s="2"/>
      <c r="E212" s="2"/>
      <c r="F212" s="2"/>
      <c r="H212" s="2"/>
      <c r="I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9"/>
      <c r="AG212" s="9"/>
      <c r="AH212" s="9"/>
      <c r="AI212" s="2"/>
      <c r="AJ212" s="7"/>
      <c r="AK212" s="1"/>
      <c r="AM212" s="2"/>
      <c r="AN212" s="1"/>
    </row>
    <row r="213" spans="1:40" x14ac:dyDescent="0.25">
      <c r="A213" s="2"/>
      <c r="B213" s="2"/>
      <c r="C213" s="2"/>
      <c r="D213" s="2"/>
      <c r="E213" s="2"/>
      <c r="F213" s="2"/>
      <c r="H213" s="2"/>
      <c r="I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9"/>
      <c r="AG213" s="9"/>
      <c r="AH213" s="9"/>
      <c r="AI213" s="2"/>
      <c r="AJ213" s="7"/>
      <c r="AK213" s="1"/>
      <c r="AM213" s="2"/>
      <c r="AN213" s="1"/>
    </row>
    <row r="214" spans="1:40" x14ac:dyDescent="0.25">
      <c r="A214" s="2"/>
      <c r="B214" s="2"/>
      <c r="C214" s="2"/>
      <c r="D214" s="2"/>
      <c r="E214" s="2"/>
      <c r="F214" s="2"/>
      <c r="H214" s="2"/>
      <c r="I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9"/>
      <c r="AG214" s="9"/>
      <c r="AH214" s="9"/>
      <c r="AI214" s="2"/>
      <c r="AJ214" s="7"/>
      <c r="AK214" s="1"/>
      <c r="AM214" s="2"/>
      <c r="AN214" s="1"/>
    </row>
    <row r="215" spans="1:40" x14ac:dyDescent="0.25">
      <c r="A215" s="2"/>
      <c r="B215" s="2"/>
      <c r="C215" s="2"/>
      <c r="D215" s="2"/>
      <c r="E215" s="2"/>
      <c r="F215" s="2"/>
      <c r="H215" s="2"/>
      <c r="I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9"/>
      <c r="AG215" s="9"/>
      <c r="AH215" s="9"/>
      <c r="AI215" s="2"/>
      <c r="AJ215" s="7"/>
      <c r="AK215" s="1"/>
      <c r="AM215" s="2"/>
      <c r="AN215" s="1"/>
    </row>
    <row r="216" spans="1:40" x14ac:dyDescent="0.25">
      <c r="A216" s="2"/>
      <c r="B216" s="2"/>
      <c r="C216" s="2"/>
      <c r="D216" s="2"/>
      <c r="E216" s="2"/>
      <c r="F216" s="2"/>
      <c r="H216" s="2"/>
      <c r="I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9"/>
      <c r="AG216" s="9"/>
      <c r="AH216" s="9"/>
      <c r="AI216" s="2"/>
      <c r="AJ216" s="7"/>
      <c r="AK216" s="1"/>
      <c r="AM216" s="2"/>
      <c r="AN216" s="1"/>
    </row>
    <row r="217" spans="1:40" x14ac:dyDescent="0.25">
      <c r="A217" s="2"/>
      <c r="B217" s="2"/>
      <c r="C217" s="2"/>
      <c r="D217" s="2"/>
      <c r="E217" s="2"/>
      <c r="F217" s="2"/>
      <c r="H217" s="2"/>
      <c r="I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9"/>
      <c r="AG217" s="9"/>
      <c r="AH217" s="9"/>
      <c r="AI217" s="2"/>
      <c r="AJ217" s="7"/>
      <c r="AK217" s="1"/>
      <c r="AM217" s="2"/>
      <c r="AN217" s="1"/>
    </row>
    <row r="218" spans="1:40" x14ac:dyDescent="0.25">
      <c r="A218" s="2"/>
      <c r="B218" s="2"/>
      <c r="C218" s="2"/>
      <c r="D218" s="2"/>
      <c r="E218" s="2"/>
      <c r="F218" s="2"/>
      <c r="H218" s="2"/>
      <c r="I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9"/>
      <c r="AG218" s="9"/>
      <c r="AH218" s="9"/>
      <c r="AI218" s="2"/>
      <c r="AJ218" s="7"/>
      <c r="AK218" s="1"/>
      <c r="AM218" s="2"/>
      <c r="AN218" s="1"/>
    </row>
    <row r="219" spans="1:40" x14ac:dyDescent="0.25">
      <c r="A219" s="2"/>
      <c r="B219" s="2"/>
      <c r="C219" s="2"/>
      <c r="D219" s="2"/>
      <c r="E219" s="2"/>
      <c r="F219" s="2"/>
      <c r="H219" s="2"/>
      <c r="I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9"/>
      <c r="AG219" s="9"/>
      <c r="AH219" s="9"/>
      <c r="AI219" s="2"/>
      <c r="AJ219" s="7"/>
      <c r="AK219" s="1"/>
      <c r="AM219" s="2"/>
      <c r="AN219" s="1"/>
    </row>
    <row r="220" spans="1:40" x14ac:dyDescent="0.25">
      <c r="A220" s="2"/>
      <c r="B220" s="2"/>
      <c r="C220" s="2"/>
      <c r="D220" s="2"/>
      <c r="E220" s="2"/>
      <c r="F220" s="2"/>
      <c r="H220" s="2"/>
      <c r="I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9"/>
      <c r="AG220" s="9"/>
      <c r="AH220" s="9"/>
      <c r="AI220" s="2"/>
      <c r="AJ220" s="7"/>
      <c r="AK220" s="1"/>
      <c r="AM220" s="2"/>
      <c r="AN220" s="1"/>
    </row>
    <row r="221" spans="1:40" x14ac:dyDescent="0.25">
      <c r="A221" s="2"/>
      <c r="B221" s="2"/>
      <c r="C221" s="2"/>
      <c r="D221" s="2"/>
      <c r="E221" s="2"/>
      <c r="F221" s="2"/>
      <c r="H221" s="2"/>
      <c r="I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9"/>
      <c r="AG221" s="9"/>
      <c r="AH221" s="9"/>
      <c r="AI221" s="2"/>
      <c r="AJ221" s="7"/>
      <c r="AK221" s="1"/>
      <c r="AM221" s="2"/>
      <c r="AN221" s="1"/>
    </row>
    <row r="222" spans="1:40" x14ac:dyDescent="0.25">
      <c r="A222" s="2"/>
      <c r="B222" s="2"/>
      <c r="C222" s="2"/>
      <c r="D222" s="2"/>
      <c r="E222" s="2"/>
      <c r="F222" s="2"/>
      <c r="H222" s="2"/>
      <c r="I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9"/>
      <c r="AG222" s="9"/>
      <c r="AH222" s="9"/>
      <c r="AI222" s="2"/>
      <c r="AJ222" s="7"/>
      <c r="AK222" s="1"/>
      <c r="AM222" s="2"/>
      <c r="AN222" s="1"/>
    </row>
    <row r="223" spans="1:40" x14ac:dyDescent="0.25">
      <c r="A223" s="2"/>
      <c r="B223" s="2"/>
      <c r="C223" s="2"/>
      <c r="D223" s="2"/>
      <c r="E223" s="2"/>
      <c r="F223" s="2"/>
      <c r="H223" s="2"/>
      <c r="I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9"/>
      <c r="AG223" s="9"/>
      <c r="AH223" s="9"/>
      <c r="AI223" s="2"/>
      <c r="AJ223" s="7"/>
      <c r="AK223" s="1"/>
      <c r="AM223" s="2"/>
      <c r="AN223" s="1"/>
    </row>
    <row r="224" spans="1:40" x14ac:dyDescent="0.25">
      <c r="A224" s="2"/>
      <c r="B224" s="2"/>
      <c r="C224" s="2"/>
      <c r="D224" s="2"/>
      <c r="E224" s="2"/>
      <c r="F224" s="2"/>
      <c r="H224" s="2"/>
      <c r="I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9"/>
      <c r="AG224" s="9"/>
      <c r="AH224" s="9"/>
      <c r="AI224" s="2"/>
      <c r="AJ224" s="7"/>
      <c r="AK224" s="1"/>
      <c r="AM224" s="2"/>
      <c r="AN224" s="1"/>
    </row>
    <row r="225" spans="1:40" x14ac:dyDescent="0.25">
      <c r="A225" s="2"/>
      <c r="B225" s="2"/>
      <c r="C225" s="2"/>
      <c r="D225" s="2"/>
      <c r="E225" s="2"/>
      <c r="F225" s="2"/>
      <c r="H225" s="2"/>
      <c r="I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9"/>
      <c r="AG225" s="9"/>
      <c r="AH225" s="9"/>
      <c r="AI225" s="2"/>
      <c r="AJ225" s="7"/>
      <c r="AK225" s="1"/>
      <c r="AM225" s="2"/>
      <c r="AN225" s="1"/>
    </row>
    <row r="226" spans="1:40" x14ac:dyDescent="0.25">
      <c r="A226" s="2"/>
      <c r="B226" s="2"/>
      <c r="C226" s="2"/>
      <c r="D226" s="2"/>
      <c r="E226" s="2"/>
      <c r="F226" s="2"/>
      <c r="H226" s="2"/>
      <c r="I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9"/>
      <c r="AG226" s="9"/>
      <c r="AH226" s="9"/>
      <c r="AI226" s="2"/>
      <c r="AJ226" s="7"/>
      <c r="AK226" s="1"/>
      <c r="AM226" s="2"/>
      <c r="AN226" s="1"/>
    </row>
    <row r="227" spans="1:40" x14ac:dyDescent="0.25">
      <c r="A227" s="2"/>
      <c r="B227" s="2"/>
      <c r="C227" s="2"/>
      <c r="D227" s="2"/>
      <c r="E227" s="2"/>
      <c r="F227" s="2"/>
      <c r="H227" s="2"/>
      <c r="I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9"/>
      <c r="AG227" s="9"/>
      <c r="AH227" s="9"/>
      <c r="AI227" s="2"/>
      <c r="AJ227" s="7"/>
      <c r="AK227" s="1"/>
      <c r="AM227" s="2"/>
      <c r="AN227" s="1"/>
    </row>
    <row r="228" spans="1:40" x14ac:dyDescent="0.25">
      <c r="A228" s="2"/>
      <c r="B228" s="2"/>
      <c r="C228" s="2"/>
      <c r="D228" s="2"/>
      <c r="E228" s="2"/>
      <c r="F228" s="2"/>
      <c r="H228" s="2"/>
      <c r="I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9"/>
      <c r="AG228" s="9"/>
      <c r="AH228" s="9"/>
      <c r="AI228" s="2"/>
      <c r="AJ228" s="7"/>
      <c r="AK228" s="1"/>
      <c r="AM228" s="2"/>
      <c r="AN228" s="1"/>
    </row>
    <row r="229" spans="1:40" x14ac:dyDescent="0.25">
      <c r="A229" s="2"/>
      <c r="B229" s="2"/>
      <c r="C229" s="2"/>
      <c r="D229" s="2"/>
      <c r="E229" s="2"/>
      <c r="F229" s="2"/>
      <c r="H229" s="2"/>
      <c r="I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9"/>
      <c r="AG229" s="9"/>
      <c r="AH229" s="9"/>
      <c r="AI229" s="2"/>
      <c r="AJ229" s="7"/>
      <c r="AK229" s="1"/>
      <c r="AM229" s="2"/>
      <c r="AN229" s="1"/>
    </row>
    <row r="230" spans="1:40" x14ac:dyDescent="0.25">
      <c r="A230" s="2"/>
      <c r="B230" s="2"/>
      <c r="C230" s="2"/>
      <c r="D230" s="2"/>
      <c r="E230" s="2"/>
      <c r="F230" s="2"/>
      <c r="H230" s="2"/>
      <c r="I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9"/>
      <c r="AG230" s="9"/>
      <c r="AH230" s="9"/>
      <c r="AI230" s="2"/>
      <c r="AJ230" s="7"/>
      <c r="AK230" s="1"/>
      <c r="AM230" s="2"/>
      <c r="AN230" s="1"/>
    </row>
    <row r="231" spans="1:40" x14ac:dyDescent="0.25">
      <c r="A231" s="2"/>
      <c r="B231" s="2"/>
      <c r="C231" s="2"/>
      <c r="D231" s="2"/>
      <c r="E231" s="2"/>
      <c r="F231" s="2"/>
      <c r="H231" s="2"/>
      <c r="I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9"/>
      <c r="AG231" s="9"/>
      <c r="AH231" s="9"/>
      <c r="AI231" s="2"/>
      <c r="AJ231" s="7"/>
      <c r="AK231" s="1"/>
      <c r="AM231" s="2"/>
      <c r="AN231" s="1"/>
    </row>
    <row r="232" spans="1:40" x14ac:dyDescent="0.25">
      <c r="A232" s="2"/>
      <c r="B232" s="2"/>
      <c r="C232" s="2"/>
      <c r="D232" s="2"/>
      <c r="E232" s="2"/>
      <c r="F232" s="2"/>
      <c r="H232" s="2"/>
      <c r="I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9"/>
      <c r="AG232" s="9"/>
      <c r="AH232" s="9"/>
      <c r="AI232" s="2"/>
      <c r="AJ232" s="7"/>
      <c r="AK232" s="1"/>
      <c r="AM232" s="2"/>
      <c r="AN232" s="1"/>
    </row>
    <row r="233" spans="1:40" x14ac:dyDescent="0.25">
      <c r="A233" s="2"/>
      <c r="B233" s="2"/>
      <c r="C233" s="2"/>
      <c r="D233" s="2"/>
      <c r="E233" s="2"/>
      <c r="F233" s="2"/>
      <c r="H233" s="2"/>
      <c r="I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9"/>
      <c r="AG233" s="9"/>
      <c r="AH233" s="9"/>
      <c r="AI233" s="2"/>
      <c r="AJ233" s="7"/>
      <c r="AK233" s="1"/>
      <c r="AM233" s="2"/>
      <c r="AN233" s="1"/>
    </row>
    <row r="234" spans="1:40" x14ac:dyDescent="0.25">
      <c r="A234" s="2"/>
      <c r="B234" s="2"/>
      <c r="C234" s="2"/>
      <c r="D234" s="2"/>
      <c r="E234" s="2"/>
      <c r="F234" s="2"/>
      <c r="H234" s="2"/>
      <c r="I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9"/>
      <c r="AG234" s="9"/>
      <c r="AH234" s="9"/>
      <c r="AI234" s="2"/>
      <c r="AJ234" s="7"/>
      <c r="AK234" s="1"/>
      <c r="AM234" s="2"/>
      <c r="AN234" s="1"/>
    </row>
    <row r="235" spans="1:40" x14ac:dyDescent="0.25">
      <c r="A235" s="2"/>
      <c r="B235" s="2"/>
      <c r="C235" s="2"/>
      <c r="D235" s="2"/>
      <c r="E235" s="2"/>
      <c r="F235" s="2"/>
      <c r="H235" s="2"/>
      <c r="I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9"/>
      <c r="AG235" s="9"/>
      <c r="AH235" s="9"/>
      <c r="AI235" s="2"/>
      <c r="AJ235" s="7"/>
      <c r="AK235" s="1"/>
      <c r="AM235" s="2"/>
      <c r="AN235" s="1"/>
    </row>
    <row r="236" spans="1:40" x14ac:dyDescent="0.25">
      <c r="A236" s="2"/>
      <c r="B236" s="2"/>
      <c r="C236" s="2"/>
      <c r="D236" s="2"/>
      <c r="E236" s="2"/>
      <c r="F236" s="2"/>
      <c r="H236" s="2"/>
      <c r="I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9"/>
      <c r="AG236" s="9"/>
      <c r="AH236" s="9"/>
      <c r="AI236" s="2"/>
      <c r="AJ236" s="7"/>
      <c r="AK236" s="1"/>
      <c r="AM236" s="2"/>
      <c r="AN236" s="1"/>
    </row>
    <row r="237" spans="1:40" x14ac:dyDescent="0.25">
      <c r="A237" s="2"/>
      <c r="B237" s="2"/>
      <c r="C237" s="2"/>
      <c r="D237" s="2"/>
      <c r="E237" s="2"/>
      <c r="F237" s="2"/>
      <c r="H237" s="2"/>
      <c r="I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9"/>
      <c r="AG237" s="9"/>
      <c r="AH237" s="9"/>
      <c r="AI237" s="2"/>
      <c r="AJ237" s="7"/>
      <c r="AK237" s="1"/>
      <c r="AM237" s="2"/>
      <c r="AN237" s="1"/>
    </row>
    <row r="238" spans="1:40" x14ac:dyDescent="0.25">
      <c r="A238" s="2"/>
      <c r="B238" s="2"/>
      <c r="C238" s="2"/>
      <c r="D238" s="2"/>
      <c r="E238" s="2"/>
      <c r="F238" s="2"/>
      <c r="H238" s="2"/>
      <c r="I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9"/>
      <c r="AG238" s="9"/>
      <c r="AH238" s="9"/>
      <c r="AI238" s="2"/>
      <c r="AJ238" s="7"/>
      <c r="AK238" s="1"/>
      <c r="AM238" s="2"/>
      <c r="AN238" s="1"/>
    </row>
    <row r="239" spans="1:40" x14ac:dyDescent="0.25">
      <c r="A239" s="2"/>
      <c r="B239" s="2"/>
      <c r="C239" s="2"/>
      <c r="D239" s="2"/>
      <c r="E239" s="2"/>
      <c r="F239" s="2"/>
      <c r="H239" s="2"/>
      <c r="I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9"/>
      <c r="AG239" s="9"/>
      <c r="AH239" s="9"/>
      <c r="AI239" s="2"/>
      <c r="AJ239" s="7"/>
      <c r="AK239" s="1"/>
      <c r="AM239" s="2"/>
      <c r="AN239" s="1"/>
    </row>
    <row r="240" spans="1:40" x14ac:dyDescent="0.25">
      <c r="A240" s="2"/>
      <c r="B240" s="2"/>
      <c r="C240" s="2"/>
      <c r="D240" s="2"/>
      <c r="E240" s="2"/>
      <c r="F240" s="2"/>
      <c r="H240" s="2"/>
      <c r="I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9"/>
      <c r="AG240" s="9"/>
      <c r="AH240" s="9"/>
      <c r="AI240" s="2"/>
      <c r="AJ240" s="7"/>
      <c r="AK240" s="1"/>
      <c r="AM240" s="2"/>
      <c r="AN240" s="1"/>
    </row>
    <row r="241" spans="1:40" x14ac:dyDescent="0.25">
      <c r="A241" s="2"/>
      <c r="B241" s="2"/>
      <c r="C241" s="2"/>
      <c r="D241" s="2"/>
      <c r="E241" s="2"/>
      <c r="F241" s="2"/>
      <c r="H241" s="2"/>
      <c r="I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9"/>
      <c r="AG241" s="9"/>
      <c r="AH241" s="9"/>
      <c r="AI241" s="2"/>
      <c r="AJ241" s="7"/>
      <c r="AK241" s="1"/>
      <c r="AM241" s="2"/>
      <c r="AN241" s="1"/>
    </row>
    <row r="242" spans="1:40" x14ac:dyDescent="0.25">
      <c r="A242" s="2"/>
      <c r="B242" s="2"/>
      <c r="C242" s="2"/>
      <c r="D242" s="2"/>
      <c r="E242" s="2"/>
      <c r="F242" s="2"/>
      <c r="H242" s="2"/>
      <c r="I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9"/>
      <c r="AG242" s="9"/>
      <c r="AH242" s="9"/>
      <c r="AI242" s="2"/>
      <c r="AJ242" s="7"/>
      <c r="AK242" s="1"/>
      <c r="AM242" s="2"/>
      <c r="AN242" s="1"/>
    </row>
    <row r="243" spans="1:40" x14ac:dyDescent="0.25">
      <c r="A243" s="2"/>
      <c r="B243" s="2"/>
      <c r="C243" s="2"/>
      <c r="D243" s="2"/>
      <c r="E243" s="2"/>
      <c r="F243" s="2"/>
      <c r="H243" s="2"/>
      <c r="I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9"/>
      <c r="AG243" s="9"/>
      <c r="AH243" s="9"/>
      <c r="AI243" s="2"/>
      <c r="AJ243" s="7"/>
      <c r="AK243" s="1"/>
      <c r="AM243" s="2"/>
      <c r="AN243" s="1"/>
    </row>
    <row r="244" spans="1:40" x14ac:dyDescent="0.25">
      <c r="A244" s="2"/>
      <c r="B244" s="2"/>
      <c r="C244" s="2"/>
      <c r="D244" s="2"/>
      <c r="E244" s="2"/>
      <c r="F244" s="2"/>
      <c r="H244" s="2"/>
      <c r="I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9"/>
      <c r="AG244" s="9"/>
      <c r="AH244" s="9"/>
      <c r="AI244" s="2"/>
      <c r="AJ244" s="7"/>
      <c r="AK244" s="1"/>
      <c r="AM244" s="2"/>
      <c r="AN244" s="1"/>
    </row>
    <row r="245" spans="1:40" x14ac:dyDescent="0.25">
      <c r="A245" s="2"/>
      <c r="B245" s="2"/>
      <c r="C245" s="2"/>
      <c r="D245" s="2"/>
      <c r="E245" s="2"/>
      <c r="F245" s="2"/>
      <c r="H245" s="2"/>
      <c r="I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9"/>
      <c r="AG245" s="9"/>
      <c r="AH245" s="9"/>
      <c r="AI245" s="2"/>
      <c r="AJ245" s="7"/>
      <c r="AK245" s="1"/>
      <c r="AM245" s="2"/>
      <c r="AN245" s="1"/>
    </row>
    <row r="246" spans="1:40" x14ac:dyDescent="0.25">
      <c r="A246" s="2"/>
      <c r="B246" s="2"/>
      <c r="C246" s="2"/>
      <c r="D246" s="2"/>
      <c r="E246" s="2"/>
      <c r="F246" s="2"/>
      <c r="H246" s="2"/>
      <c r="I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9"/>
      <c r="AG246" s="9"/>
      <c r="AH246" s="9"/>
      <c r="AI246" s="2"/>
      <c r="AJ246" s="7"/>
      <c r="AK246" s="1"/>
      <c r="AM246" s="2"/>
      <c r="AN246" s="1"/>
    </row>
    <row r="247" spans="1:40" x14ac:dyDescent="0.25">
      <c r="A247" s="2"/>
      <c r="B247" s="2"/>
      <c r="C247" s="2"/>
      <c r="D247" s="2"/>
      <c r="E247" s="2"/>
      <c r="F247" s="2"/>
      <c r="H247" s="2"/>
      <c r="I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9"/>
      <c r="AG247" s="9"/>
      <c r="AH247" s="9"/>
      <c r="AI247" s="2"/>
      <c r="AJ247" s="7"/>
      <c r="AK247" s="1"/>
      <c r="AM247" s="2"/>
      <c r="AN247" s="1"/>
    </row>
    <row r="248" spans="1:40" x14ac:dyDescent="0.25">
      <c r="A248" s="2"/>
      <c r="B248" s="2"/>
      <c r="C248" s="2"/>
      <c r="D248" s="2"/>
      <c r="E248" s="2"/>
      <c r="F248" s="2"/>
      <c r="H248" s="2"/>
      <c r="I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9"/>
      <c r="AG248" s="9"/>
      <c r="AH248" s="9"/>
      <c r="AI248" s="2"/>
      <c r="AJ248" s="7"/>
      <c r="AK248" s="1"/>
      <c r="AM248" s="2"/>
      <c r="AN248" s="1"/>
    </row>
    <row r="249" spans="1:40" x14ac:dyDescent="0.25">
      <c r="A249" s="2"/>
      <c r="B249" s="2"/>
      <c r="C249" s="2"/>
      <c r="D249" s="2"/>
      <c r="E249" s="2"/>
      <c r="F249" s="2"/>
      <c r="H249" s="2"/>
      <c r="I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9"/>
      <c r="AG249" s="9"/>
      <c r="AH249" s="9"/>
      <c r="AI249" s="2"/>
      <c r="AJ249" s="7"/>
      <c r="AK249" s="1"/>
      <c r="AM249" s="2"/>
      <c r="AN249" s="1"/>
    </row>
    <row r="250" spans="1:40" x14ac:dyDescent="0.25">
      <c r="A250" s="2"/>
      <c r="B250" s="2"/>
      <c r="C250" s="2"/>
      <c r="D250" s="2"/>
      <c r="E250" s="2"/>
      <c r="F250" s="2"/>
      <c r="H250" s="2"/>
      <c r="I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9"/>
      <c r="AG250" s="9"/>
      <c r="AH250" s="9"/>
      <c r="AI250" s="2"/>
      <c r="AJ250" s="7"/>
      <c r="AK250" s="1"/>
      <c r="AM250" s="2"/>
      <c r="AN250" s="1"/>
    </row>
    <row r="251" spans="1:40" x14ac:dyDescent="0.25">
      <c r="A251" s="2"/>
      <c r="B251" s="2"/>
      <c r="C251" s="2"/>
      <c r="D251" s="2"/>
      <c r="E251" s="2"/>
      <c r="F251" s="2"/>
      <c r="H251" s="2"/>
      <c r="I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9"/>
      <c r="AG251" s="9"/>
      <c r="AH251" s="9"/>
      <c r="AI251" s="2"/>
      <c r="AJ251" s="7"/>
      <c r="AK251" s="1"/>
      <c r="AM251" s="2"/>
      <c r="AN251" s="1"/>
    </row>
    <row r="252" spans="1:40" x14ac:dyDescent="0.25">
      <c r="A252" s="2"/>
      <c r="B252" s="2"/>
      <c r="C252" s="2"/>
      <c r="D252" s="2"/>
      <c r="E252" s="2"/>
      <c r="F252" s="2"/>
      <c r="H252" s="2"/>
      <c r="I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9"/>
      <c r="AG252" s="9"/>
      <c r="AH252" s="9"/>
      <c r="AI252" s="2"/>
      <c r="AJ252" s="7"/>
      <c r="AK252" s="1"/>
      <c r="AM252" s="2"/>
      <c r="AN252" s="1"/>
    </row>
    <row r="253" spans="1:40" x14ac:dyDescent="0.25">
      <c r="A253" s="2"/>
      <c r="B253" s="2"/>
      <c r="C253" s="2"/>
      <c r="D253" s="2"/>
      <c r="E253" s="2"/>
      <c r="F253" s="2"/>
      <c r="H253" s="2"/>
      <c r="I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9"/>
      <c r="AG253" s="9"/>
      <c r="AH253" s="9"/>
      <c r="AI253" s="2"/>
      <c r="AJ253" s="7"/>
      <c r="AK253" s="1"/>
      <c r="AM253" s="2"/>
      <c r="AN253" s="1"/>
    </row>
    <row r="254" spans="1:40" x14ac:dyDescent="0.25">
      <c r="A254" s="2"/>
      <c r="B254" s="2"/>
      <c r="C254" s="2"/>
      <c r="D254" s="2"/>
      <c r="E254" s="2"/>
      <c r="F254" s="2"/>
      <c r="H254" s="2"/>
      <c r="I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9"/>
      <c r="AG254" s="9"/>
      <c r="AH254" s="9"/>
      <c r="AI254" s="2"/>
      <c r="AJ254" s="7"/>
      <c r="AK254" s="1"/>
      <c r="AM254" s="2"/>
      <c r="AN254" s="1"/>
    </row>
    <row r="255" spans="1:40" x14ac:dyDescent="0.25">
      <c r="A255" s="2"/>
      <c r="B255" s="2"/>
      <c r="C255" s="2"/>
      <c r="D255" s="2"/>
      <c r="E255" s="2"/>
      <c r="F255" s="2"/>
      <c r="H255" s="2"/>
      <c r="I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9"/>
      <c r="AG255" s="9"/>
      <c r="AH255" s="9"/>
      <c r="AI255" s="2"/>
      <c r="AJ255" s="7"/>
      <c r="AK255" s="1"/>
      <c r="AM255" s="2"/>
      <c r="AN255" s="1"/>
    </row>
    <row r="256" spans="1:40" x14ac:dyDescent="0.25">
      <c r="A256" s="2"/>
      <c r="B256" s="2"/>
      <c r="C256" s="2"/>
      <c r="D256" s="2"/>
      <c r="E256" s="2"/>
      <c r="F256" s="2"/>
      <c r="H256" s="2"/>
      <c r="I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9"/>
      <c r="AG256" s="9"/>
      <c r="AH256" s="9"/>
      <c r="AI256" s="2"/>
      <c r="AJ256" s="7"/>
      <c r="AK256" s="1"/>
      <c r="AM256" s="2"/>
      <c r="AN256" s="1"/>
    </row>
    <row r="257" spans="1:40" x14ac:dyDescent="0.25">
      <c r="A257" s="2"/>
      <c r="B257" s="2"/>
      <c r="C257" s="2"/>
      <c r="D257" s="2"/>
      <c r="E257" s="2"/>
      <c r="F257" s="2"/>
      <c r="H257" s="2"/>
      <c r="I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9"/>
      <c r="AG257" s="9"/>
      <c r="AH257" s="9"/>
      <c r="AI257" s="2"/>
      <c r="AJ257" s="7"/>
      <c r="AK257" s="1"/>
      <c r="AM257" s="2"/>
      <c r="AN257" s="1"/>
    </row>
    <row r="258" spans="1:40" x14ac:dyDescent="0.25">
      <c r="A258" s="2"/>
      <c r="B258" s="2"/>
      <c r="C258" s="2"/>
      <c r="D258" s="2"/>
      <c r="E258" s="2"/>
      <c r="F258" s="2"/>
      <c r="H258" s="2"/>
      <c r="I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9"/>
      <c r="AG258" s="9"/>
      <c r="AH258" s="9"/>
      <c r="AI258" s="2"/>
      <c r="AJ258" s="7"/>
      <c r="AK258" s="1"/>
      <c r="AM258" s="2"/>
      <c r="AN258" s="1"/>
    </row>
    <row r="259" spans="1:40" x14ac:dyDescent="0.25">
      <c r="A259" s="2"/>
      <c r="B259" s="2"/>
      <c r="C259" s="2"/>
      <c r="D259" s="2"/>
      <c r="E259" s="2"/>
      <c r="F259" s="2"/>
      <c r="H259" s="2"/>
      <c r="I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9"/>
      <c r="AG259" s="9"/>
      <c r="AH259" s="9"/>
      <c r="AI259" s="2"/>
      <c r="AJ259" s="7"/>
      <c r="AK259" s="1"/>
      <c r="AM259" s="2"/>
      <c r="AN259" s="1"/>
    </row>
    <row r="260" spans="1:40" x14ac:dyDescent="0.25">
      <c r="A260" s="2"/>
      <c r="B260" s="2"/>
      <c r="C260" s="2"/>
      <c r="D260" s="2"/>
      <c r="E260" s="2"/>
      <c r="F260" s="2"/>
      <c r="H260" s="2"/>
      <c r="I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9"/>
      <c r="AG260" s="9"/>
      <c r="AH260" s="9"/>
      <c r="AI260" s="2"/>
      <c r="AJ260" s="7"/>
      <c r="AK260" s="1"/>
      <c r="AM260" s="2"/>
      <c r="AN260" s="1"/>
    </row>
    <row r="261" spans="1:40" x14ac:dyDescent="0.25">
      <c r="A261" s="2"/>
      <c r="B261" s="2"/>
      <c r="C261" s="2"/>
      <c r="D261" s="2"/>
      <c r="E261" s="2"/>
      <c r="F261" s="2"/>
      <c r="H261" s="2"/>
      <c r="I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9"/>
      <c r="AG261" s="9"/>
      <c r="AH261" s="9"/>
      <c r="AI261" s="2"/>
      <c r="AJ261" s="7"/>
      <c r="AK261" s="1"/>
      <c r="AM261" s="2"/>
      <c r="AN261" s="1"/>
    </row>
    <row r="262" spans="1:40" x14ac:dyDescent="0.25">
      <c r="A262" s="2"/>
      <c r="B262" s="2"/>
      <c r="C262" s="2"/>
      <c r="D262" s="2"/>
      <c r="E262" s="2"/>
      <c r="F262" s="2"/>
      <c r="H262" s="2"/>
      <c r="I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9"/>
      <c r="AG262" s="9"/>
      <c r="AH262" s="9"/>
      <c r="AI262" s="2"/>
      <c r="AJ262" s="7"/>
      <c r="AK262" s="1"/>
      <c r="AM262" s="2"/>
      <c r="AN262" s="1"/>
    </row>
    <row r="263" spans="1:40" x14ac:dyDescent="0.25">
      <c r="A263" s="2"/>
      <c r="B263" s="2"/>
      <c r="C263" s="2"/>
      <c r="D263" s="2"/>
      <c r="E263" s="2"/>
      <c r="F263" s="2"/>
      <c r="H263" s="2"/>
      <c r="I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9"/>
      <c r="AG263" s="9"/>
      <c r="AH263" s="9"/>
      <c r="AI263" s="2"/>
      <c r="AJ263" s="7"/>
      <c r="AK263" s="1"/>
      <c r="AM263" s="2"/>
      <c r="AN263" s="1"/>
    </row>
    <row r="264" spans="1:40" x14ac:dyDescent="0.25">
      <c r="A264" s="2"/>
      <c r="B264" s="2"/>
      <c r="C264" s="2"/>
      <c r="D264" s="2"/>
      <c r="E264" s="2"/>
      <c r="F264" s="2"/>
      <c r="H264" s="2"/>
      <c r="I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9"/>
      <c r="AG264" s="9"/>
      <c r="AH264" s="9"/>
      <c r="AI264" s="2"/>
      <c r="AJ264" s="7"/>
      <c r="AK264" s="1"/>
      <c r="AM264" s="2"/>
      <c r="AN264" s="1"/>
    </row>
    <row r="265" spans="1:40" x14ac:dyDescent="0.25">
      <c r="A265" s="2"/>
      <c r="B265" s="2"/>
      <c r="C265" s="2"/>
      <c r="D265" s="2"/>
      <c r="E265" s="2"/>
      <c r="F265" s="2"/>
      <c r="H265" s="2"/>
      <c r="I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9"/>
      <c r="AG265" s="9"/>
      <c r="AH265" s="9"/>
      <c r="AI265" s="2"/>
      <c r="AJ265" s="7"/>
      <c r="AK265" s="1"/>
      <c r="AM265" s="2"/>
      <c r="AN265" s="1"/>
    </row>
    <row r="266" spans="1:40" x14ac:dyDescent="0.25">
      <c r="A266" s="2"/>
      <c r="B266" s="2"/>
      <c r="C266" s="2"/>
      <c r="D266" s="2"/>
      <c r="E266" s="2"/>
      <c r="F266" s="2"/>
      <c r="H266" s="2"/>
      <c r="I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9"/>
      <c r="AG266" s="9"/>
      <c r="AH266" s="9"/>
      <c r="AI266" s="2"/>
      <c r="AJ266" s="7"/>
      <c r="AK266" s="1"/>
      <c r="AM266" s="2"/>
      <c r="AN266" s="1"/>
    </row>
    <row r="267" spans="1:40" x14ac:dyDescent="0.25">
      <c r="A267" s="2"/>
      <c r="B267" s="2"/>
      <c r="C267" s="2"/>
      <c r="D267" s="2"/>
      <c r="E267" s="2"/>
      <c r="F267" s="2"/>
      <c r="H267" s="2"/>
      <c r="I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9"/>
      <c r="AG267" s="9"/>
      <c r="AH267" s="9"/>
      <c r="AI267" s="2"/>
      <c r="AJ267" s="7"/>
      <c r="AK267" s="1"/>
      <c r="AM267" s="2"/>
      <c r="AN267" s="1"/>
    </row>
    <row r="268" spans="1:40" x14ac:dyDescent="0.25">
      <c r="A268" s="2"/>
      <c r="B268" s="2"/>
      <c r="C268" s="2"/>
      <c r="D268" s="2"/>
      <c r="E268" s="2"/>
      <c r="F268" s="2"/>
      <c r="H268" s="2"/>
      <c r="I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9"/>
      <c r="AG268" s="9"/>
      <c r="AH268" s="9"/>
      <c r="AI268" s="2"/>
      <c r="AJ268" s="7"/>
      <c r="AK268" s="1"/>
      <c r="AM268" s="2"/>
      <c r="AN268" s="1"/>
    </row>
    <row r="269" spans="1:40" x14ac:dyDescent="0.25">
      <c r="A269" s="2"/>
      <c r="B269" s="2"/>
      <c r="C269" s="2"/>
      <c r="D269" s="2"/>
      <c r="E269" s="2"/>
      <c r="F269" s="2"/>
      <c r="H269" s="2"/>
      <c r="I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9"/>
      <c r="AG269" s="9"/>
      <c r="AH269" s="9"/>
      <c r="AI269" s="2"/>
      <c r="AJ269" s="7"/>
      <c r="AK269" s="1"/>
      <c r="AM269" s="2"/>
      <c r="AN269" s="1"/>
    </row>
    <row r="270" spans="1:40" x14ac:dyDescent="0.25">
      <c r="A270" s="2"/>
      <c r="B270" s="2"/>
      <c r="C270" s="2"/>
      <c r="D270" s="2"/>
      <c r="E270" s="2"/>
      <c r="F270" s="2"/>
      <c r="H270" s="2"/>
      <c r="I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9"/>
      <c r="AG270" s="9"/>
      <c r="AH270" s="9"/>
      <c r="AI270" s="2"/>
      <c r="AJ270" s="7"/>
      <c r="AK270" s="1"/>
      <c r="AM270" s="2"/>
      <c r="AN270" s="1"/>
    </row>
    <row r="271" spans="1:40" x14ac:dyDescent="0.25">
      <c r="A271" s="2"/>
      <c r="B271" s="2"/>
      <c r="C271" s="2"/>
      <c r="D271" s="2"/>
      <c r="E271" s="2"/>
      <c r="F271" s="2"/>
      <c r="H271" s="2"/>
      <c r="I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9"/>
      <c r="AG271" s="9"/>
      <c r="AH271" s="9"/>
      <c r="AI271" s="2"/>
      <c r="AJ271" s="7"/>
      <c r="AK271" s="1"/>
      <c r="AM271" s="2"/>
      <c r="AN271" s="1"/>
    </row>
    <row r="272" spans="1:40" x14ac:dyDescent="0.25">
      <c r="A272" s="2"/>
      <c r="B272" s="2"/>
      <c r="C272" s="2"/>
      <c r="D272" s="2"/>
      <c r="E272" s="2"/>
      <c r="F272" s="2"/>
      <c r="H272" s="2"/>
      <c r="I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9"/>
      <c r="AG272" s="9"/>
      <c r="AH272" s="9"/>
      <c r="AI272" s="2"/>
      <c r="AJ272" s="7"/>
      <c r="AK272" s="1"/>
      <c r="AM272" s="2"/>
      <c r="AN272" s="1"/>
    </row>
    <row r="273" spans="1:40" x14ac:dyDescent="0.25">
      <c r="A273" s="2"/>
      <c r="B273" s="2"/>
      <c r="C273" s="2"/>
      <c r="D273" s="2"/>
      <c r="E273" s="2"/>
      <c r="F273" s="2"/>
      <c r="H273" s="2"/>
      <c r="I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9"/>
      <c r="AG273" s="9"/>
      <c r="AH273" s="9"/>
      <c r="AI273" s="2"/>
      <c r="AJ273" s="7"/>
      <c r="AK273" s="1"/>
      <c r="AM273" s="2"/>
      <c r="AN273" s="1"/>
    </row>
    <row r="274" spans="1:40" x14ac:dyDescent="0.25">
      <c r="A274" s="2"/>
      <c r="B274" s="2"/>
      <c r="C274" s="2"/>
      <c r="D274" s="2"/>
      <c r="E274" s="2"/>
      <c r="F274" s="2"/>
      <c r="H274" s="2"/>
      <c r="I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9"/>
      <c r="AG274" s="9"/>
      <c r="AH274" s="9"/>
      <c r="AI274" s="2"/>
      <c r="AJ274" s="7"/>
      <c r="AK274" s="1"/>
      <c r="AM274" s="2"/>
      <c r="AN274" s="1"/>
    </row>
    <row r="275" spans="1:40" x14ac:dyDescent="0.25">
      <c r="A275" s="2"/>
      <c r="B275" s="2"/>
      <c r="C275" s="2"/>
      <c r="D275" s="2"/>
      <c r="E275" s="2"/>
      <c r="F275" s="2"/>
      <c r="H275" s="2"/>
      <c r="I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9"/>
      <c r="AG275" s="9"/>
      <c r="AH275" s="9"/>
      <c r="AI275" s="2"/>
      <c r="AJ275" s="7"/>
      <c r="AK275" s="1"/>
      <c r="AM275" s="2"/>
      <c r="AN275" s="1"/>
    </row>
    <row r="276" spans="1:40" x14ac:dyDescent="0.25">
      <c r="A276" s="2"/>
      <c r="B276" s="2"/>
      <c r="C276" s="2"/>
      <c r="D276" s="2"/>
      <c r="E276" s="2"/>
      <c r="F276" s="2"/>
      <c r="H276" s="2"/>
      <c r="I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9"/>
      <c r="AG276" s="9"/>
      <c r="AH276" s="9"/>
      <c r="AI276" s="2"/>
      <c r="AJ276" s="7"/>
      <c r="AK276" s="1"/>
      <c r="AM276" s="2"/>
      <c r="AN276" s="1"/>
    </row>
    <row r="277" spans="1:40" x14ac:dyDescent="0.25">
      <c r="A277" s="2"/>
      <c r="B277" s="2"/>
      <c r="C277" s="2"/>
      <c r="D277" s="2"/>
      <c r="E277" s="2"/>
      <c r="F277" s="2"/>
      <c r="H277" s="2"/>
      <c r="I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9"/>
      <c r="AG277" s="9"/>
      <c r="AH277" s="9"/>
      <c r="AI277" s="2"/>
      <c r="AJ277" s="7"/>
      <c r="AK277" s="1"/>
      <c r="AM277" s="2"/>
      <c r="AN277" s="1"/>
    </row>
    <row r="278" spans="1:40" x14ac:dyDescent="0.25">
      <c r="A278" s="2"/>
      <c r="B278" s="2"/>
      <c r="C278" s="2"/>
      <c r="D278" s="2"/>
      <c r="E278" s="2"/>
      <c r="F278" s="2"/>
      <c r="H278" s="2"/>
      <c r="I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9"/>
      <c r="AG278" s="9"/>
      <c r="AH278" s="9"/>
      <c r="AI278" s="2"/>
      <c r="AJ278" s="7"/>
      <c r="AK278" s="1"/>
      <c r="AM278" s="2"/>
      <c r="AN278" s="1"/>
    </row>
    <row r="279" spans="1:40" x14ac:dyDescent="0.25">
      <c r="A279" s="2"/>
      <c r="B279" s="2"/>
      <c r="C279" s="2"/>
      <c r="D279" s="2"/>
      <c r="E279" s="2"/>
      <c r="F279" s="2"/>
      <c r="H279" s="2"/>
      <c r="I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9"/>
      <c r="AG279" s="9"/>
      <c r="AH279" s="9"/>
      <c r="AI279" s="2"/>
      <c r="AJ279" s="7"/>
      <c r="AK279" s="1"/>
      <c r="AM279" s="2"/>
      <c r="AN279" s="1"/>
    </row>
    <row r="280" spans="1:40" x14ac:dyDescent="0.25">
      <c r="A280" s="2"/>
      <c r="B280" s="2"/>
      <c r="C280" s="2"/>
      <c r="D280" s="2"/>
      <c r="E280" s="2"/>
      <c r="F280" s="2"/>
      <c r="H280" s="2"/>
      <c r="I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9"/>
      <c r="AG280" s="9"/>
      <c r="AH280" s="9"/>
      <c r="AI280" s="2"/>
      <c r="AJ280" s="7"/>
      <c r="AK280" s="1"/>
      <c r="AM280" s="2"/>
      <c r="AN280" s="1"/>
    </row>
    <row r="281" spans="1:40" x14ac:dyDescent="0.25">
      <c r="A281" s="2"/>
      <c r="B281" s="2"/>
      <c r="C281" s="2"/>
      <c r="D281" s="2"/>
      <c r="E281" s="2"/>
      <c r="F281" s="2"/>
      <c r="H281" s="2"/>
      <c r="I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9"/>
      <c r="AG281" s="9"/>
      <c r="AH281" s="9"/>
      <c r="AI281" s="2"/>
      <c r="AJ281" s="7"/>
      <c r="AK281" s="1"/>
      <c r="AM281" s="2"/>
      <c r="AN281" s="1"/>
    </row>
    <row r="282" spans="1:40" x14ac:dyDescent="0.25">
      <c r="A282" s="2"/>
      <c r="B282" s="2"/>
      <c r="C282" s="2"/>
      <c r="D282" s="2"/>
      <c r="E282" s="2"/>
      <c r="F282" s="2"/>
      <c r="H282" s="2"/>
      <c r="I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9"/>
      <c r="AG282" s="9"/>
      <c r="AH282" s="9"/>
      <c r="AI282" s="2"/>
      <c r="AJ282" s="7"/>
      <c r="AK282" s="1"/>
      <c r="AM282" s="2"/>
      <c r="AN282" s="1"/>
    </row>
    <row r="283" spans="1:40" x14ac:dyDescent="0.25">
      <c r="A283" s="2"/>
      <c r="B283" s="2"/>
      <c r="C283" s="2"/>
      <c r="D283" s="2"/>
      <c r="E283" s="2"/>
      <c r="F283" s="2"/>
      <c r="H283" s="2"/>
      <c r="I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9"/>
      <c r="AG283" s="9"/>
      <c r="AH283" s="9"/>
      <c r="AI283" s="2"/>
      <c r="AJ283" s="7"/>
      <c r="AK283" s="1"/>
      <c r="AM283" s="2"/>
      <c r="AN283" s="1"/>
    </row>
    <row r="284" spans="1:40" x14ac:dyDescent="0.25">
      <c r="A284" s="2"/>
      <c r="B284" s="2"/>
      <c r="C284" s="2"/>
      <c r="D284" s="2"/>
      <c r="E284" s="2"/>
      <c r="F284" s="2"/>
      <c r="H284" s="2"/>
      <c r="I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9"/>
      <c r="AG284" s="9"/>
      <c r="AH284" s="9"/>
      <c r="AI284" s="2"/>
      <c r="AJ284" s="7"/>
      <c r="AK284" s="1"/>
      <c r="AM284" s="2"/>
      <c r="AN284" s="1"/>
    </row>
    <row r="285" spans="1:40" x14ac:dyDescent="0.25">
      <c r="A285" s="2"/>
      <c r="B285" s="2"/>
      <c r="C285" s="2"/>
      <c r="D285" s="2"/>
      <c r="E285" s="2"/>
      <c r="F285" s="2"/>
      <c r="H285" s="2"/>
      <c r="I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9"/>
      <c r="AG285" s="9"/>
      <c r="AH285" s="9"/>
      <c r="AI285" s="2"/>
      <c r="AJ285" s="7"/>
      <c r="AK285" s="1"/>
      <c r="AM285" s="2"/>
      <c r="AN285" s="1"/>
    </row>
    <row r="286" spans="1:40" x14ac:dyDescent="0.25">
      <c r="A286" s="2"/>
      <c r="B286" s="2"/>
      <c r="C286" s="2"/>
      <c r="D286" s="2"/>
      <c r="E286" s="2"/>
      <c r="F286" s="2"/>
      <c r="H286" s="2"/>
      <c r="I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9"/>
      <c r="AG286" s="9"/>
      <c r="AH286" s="9"/>
      <c r="AI286" s="2"/>
      <c r="AJ286" s="7"/>
      <c r="AK286" s="1"/>
      <c r="AM286" s="2"/>
      <c r="AN286" s="1"/>
    </row>
    <row r="287" spans="1:40" x14ac:dyDescent="0.25">
      <c r="A287" s="2"/>
      <c r="B287" s="2"/>
      <c r="C287" s="2"/>
      <c r="D287" s="2"/>
      <c r="E287" s="2"/>
      <c r="F287" s="2"/>
      <c r="H287" s="2"/>
      <c r="I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9"/>
      <c r="AG287" s="9"/>
      <c r="AH287" s="9"/>
      <c r="AI287" s="2"/>
      <c r="AJ287" s="7"/>
      <c r="AK287" s="1"/>
      <c r="AM287" s="2"/>
      <c r="AN287" s="1"/>
    </row>
    <row r="288" spans="1:40" x14ac:dyDescent="0.25">
      <c r="A288" s="2"/>
      <c r="B288" s="2"/>
      <c r="C288" s="2"/>
      <c r="D288" s="2"/>
      <c r="E288" s="2"/>
      <c r="F288" s="2"/>
      <c r="H288" s="2"/>
      <c r="I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9"/>
      <c r="AG288" s="9"/>
      <c r="AH288" s="9"/>
      <c r="AI288" s="2"/>
      <c r="AJ288" s="7"/>
      <c r="AK288" s="1"/>
      <c r="AM288" s="2"/>
      <c r="AN288" s="1"/>
    </row>
    <row r="289" spans="1:40" x14ac:dyDescent="0.25">
      <c r="A289" s="2"/>
      <c r="B289" s="2"/>
      <c r="C289" s="2"/>
      <c r="D289" s="2"/>
      <c r="E289" s="2"/>
      <c r="F289" s="2"/>
      <c r="H289" s="2"/>
      <c r="I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9"/>
      <c r="AG289" s="9"/>
      <c r="AH289" s="9"/>
      <c r="AI289" s="2"/>
      <c r="AJ289" s="7"/>
      <c r="AK289" s="1"/>
      <c r="AM289" s="2"/>
      <c r="AN289" s="1"/>
    </row>
    <row r="290" spans="1:40" x14ac:dyDescent="0.25">
      <c r="A290" s="2"/>
      <c r="B290" s="2"/>
      <c r="C290" s="2"/>
      <c r="D290" s="2"/>
      <c r="E290" s="2"/>
      <c r="F290" s="2"/>
      <c r="H290" s="2"/>
      <c r="I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9"/>
      <c r="AG290" s="9"/>
      <c r="AH290" s="9"/>
      <c r="AI290" s="2"/>
      <c r="AJ290" s="7"/>
      <c r="AK290" s="1"/>
      <c r="AM290" s="2"/>
      <c r="AN290" s="1"/>
    </row>
    <row r="291" spans="1:40" x14ac:dyDescent="0.25">
      <c r="A291" s="2"/>
      <c r="B291" s="2"/>
      <c r="C291" s="2"/>
      <c r="D291" s="2"/>
      <c r="E291" s="2"/>
      <c r="F291" s="2"/>
      <c r="H291" s="2"/>
      <c r="I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9"/>
      <c r="AG291" s="9"/>
      <c r="AH291" s="9"/>
      <c r="AI291" s="2"/>
      <c r="AJ291" s="7"/>
      <c r="AK291" s="1"/>
      <c r="AM291" s="2"/>
      <c r="AN291" s="1"/>
    </row>
    <row r="292" spans="1:40" x14ac:dyDescent="0.25">
      <c r="A292" s="2"/>
      <c r="B292" s="2"/>
      <c r="C292" s="2"/>
      <c r="D292" s="2"/>
      <c r="E292" s="2"/>
      <c r="F292" s="2"/>
      <c r="H292" s="2"/>
      <c r="I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9"/>
      <c r="AG292" s="9"/>
      <c r="AH292" s="9"/>
      <c r="AI292" s="2"/>
      <c r="AJ292" s="7"/>
      <c r="AK292" s="1"/>
      <c r="AM292" s="2"/>
      <c r="AN292" s="1"/>
    </row>
    <row r="293" spans="1:40" x14ac:dyDescent="0.25">
      <c r="A293" s="2"/>
      <c r="B293" s="2"/>
      <c r="C293" s="2"/>
      <c r="D293" s="2"/>
      <c r="E293" s="2"/>
      <c r="F293" s="2"/>
      <c r="H293" s="2"/>
      <c r="I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9"/>
      <c r="AG293" s="9"/>
      <c r="AH293" s="9"/>
      <c r="AI293" s="2"/>
      <c r="AJ293" s="7"/>
      <c r="AK293" s="1"/>
      <c r="AM293" s="2"/>
      <c r="AN293" s="1"/>
    </row>
    <row r="294" spans="1:40" x14ac:dyDescent="0.25">
      <c r="A294" s="2"/>
      <c r="B294" s="2"/>
      <c r="C294" s="2"/>
      <c r="D294" s="2"/>
      <c r="E294" s="2"/>
      <c r="F294" s="2"/>
      <c r="H294" s="2"/>
      <c r="I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9"/>
      <c r="AG294" s="9"/>
      <c r="AH294" s="9"/>
      <c r="AI294" s="2"/>
      <c r="AJ294" s="7"/>
      <c r="AK294" s="1"/>
      <c r="AM294" s="2"/>
      <c r="AN294" s="1"/>
    </row>
    <row r="295" spans="1:40" x14ac:dyDescent="0.25">
      <c r="A295" s="2"/>
      <c r="B295" s="2"/>
      <c r="C295" s="2"/>
      <c r="D295" s="2"/>
      <c r="E295" s="2"/>
      <c r="F295" s="2"/>
      <c r="H295" s="2"/>
      <c r="I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9"/>
      <c r="AG295" s="9"/>
      <c r="AH295" s="9"/>
      <c r="AI295" s="2"/>
      <c r="AJ295" s="7"/>
      <c r="AK295" s="1"/>
      <c r="AM295" s="2"/>
      <c r="AN295" s="1"/>
    </row>
    <row r="296" spans="1:40" x14ac:dyDescent="0.25">
      <c r="A296" s="2"/>
      <c r="B296" s="2"/>
      <c r="C296" s="2"/>
      <c r="D296" s="2"/>
      <c r="E296" s="2"/>
      <c r="F296" s="2"/>
      <c r="H296" s="2"/>
      <c r="I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9"/>
      <c r="AG296" s="9"/>
      <c r="AH296" s="9"/>
      <c r="AI296" s="2"/>
      <c r="AJ296" s="7"/>
      <c r="AK296" s="1"/>
      <c r="AM296" s="2"/>
      <c r="AN296" s="1"/>
    </row>
    <row r="297" spans="1:40" x14ac:dyDescent="0.25">
      <c r="A297" s="2"/>
      <c r="B297" s="2"/>
      <c r="C297" s="2"/>
      <c r="D297" s="2"/>
      <c r="E297" s="2"/>
      <c r="F297" s="2"/>
      <c r="H297" s="2"/>
      <c r="I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9"/>
      <c r="AG297" s="9"/>
      <c r="AH297" s="9"/>
      <c r="AI297" s="2"/>
      <c r="AJ297" s="7"/>
      <c r="AK297" s="1"/>
      <c r="AM297" s="2"/>
      <c r="AN297" s="1"/>
    </row>
    <row r="298" spans="1:40" x14ac:dyDescent="0.25">
      <c r="A298" s="2"/>
      <c r="B298" s="2"/>
      <c r="C298" s="2"/>
      <c r="D298" s="2"/>
      <c r="E298" s="2"/>
      <c r="F298" s="2"/>
      <c r="H298" s="2"/>
      <c r="I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9"/>
      <c r="AG298" s="9"/>
      <c r="AH298" s="9"/>
      <c r="AI298" s="2"/>
      <c r="AJ298" s="7"/>
      <c r="AK298" s="1"/>
      <c r="AM298" s="2"/>
      <c r="AN298" s="1"/>
    </row>
    <row r="299" spans="1:40" x14ac:dyDescent="0.25">
      <c r="A299" s="2"/>
      <c r="B299" s="2"/>
      <c r="C299" s="2"/>
      <c r="D299" s="2"/>
      <c r="E299" s="2"/>
      <c r="F299" s="2"/>
      <c r="H299" s="2"/>
      <c r="I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9"/>
      <c r="AG299" s="9"/>
      <c r="AH299" s="9"/>
      <c r="AI299" s="2"/>
      <c r="AJ299" s="7"/>
      <c r="AK299" s="1"/>
      <c r="AM299" s="2"/>
      <c r="AN299" s="1"/>
    </row>
    <row r="300" spans="1:40" x14ac:dyDescent="0.25">
      <c r="A300" s="2"/>
      <c r="B300" s="2"/>
      <c r="C300" s="2"/>
      <c r="D300" s="2"/>
      <c r="E300" s="2"/>
      <c r="F300" s="2"/>
      <c r="H300" s="2"/>
      <c r="I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9"/>
      <c r="AG300" s="9"/>
      <c r="AH300" s="9"/>
      <c r="AI300" s="2"/>
      <c r="AJ300" s="7"/>
      <c r="AK300" s="1"/>
      <c r="AM300" s="2"/>
      <c r="AN300" s="1"/>
    </row>
    <row r="301" spans="1:40" x14ac:dyDescent="0.25">
      <c r="A301" s="2"/>
      <c r="B301" s="2"/>
      <c r="C301" s="2"/>
      <c r="D301" s="2"/>
      <c r="E301" s="2"/>
      <c r="F301" s="2"/>
      <c r="H301" s="2"/>
      <c r="I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9"/>
      <c r="AG301" s="9"/>
      <c r="AH301" s="9"/>
      <c r="AI301" s="2"/>
      <c r="AJ301" s="7"/>
      <c r="AK301" s="1"/>
      <c r="AM301" s="2"/>
      <c r="AN301" s="1"/>
    </row>
    <row r="302" spans="1:40" x14ac:dyDescent="0.25">
      <c r="A302" s="2"/>
      <c r="B302" s="2"/>
      <c r="C302" s="2"/>
      <c r="D302" s="2"/>
      <c r="E302" s="2"/>
      <c r="F302" s="2"/>
      <c r="H302" s="2"/>
      <c r="I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9"/>
      <c r="AG302" s="9"/>
      <c r="AH302" s="9"/>
      <c r="AI302" s="2"/>
      <c r="AJ302" s="7"/>
      <c r="AK302" s="1"/>
      <c r="AM302" s="2"/>
      <c r="AN302" s="1"/>
    </row>
    <row r="303" spans="1:40" x14ac:dyDescent="0.25">
      <c r="A303" s="2"/>
      <c r="B303" s="2"/>
      <c r="C303" s="2"/>
      <c r="D303" s="2"/>
      <c r="E303" s="2"/>
      <c r="F303" s="2"/>
      <c r="H303" s="2"/>
      <c r="I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9"/>
      <c r="AG303" s="9"/>
      <c r="AH303" s="9"/>
      <c r="AI303" s="2"/>
      <c r="AJ303" s="7"/>
      <c r="AK303" s="1"/>
      <c r="AM303" s="2"/>
      <c r="AN303" s="1"/>
    </row>
    <row r="304" spans="1:40" x14ac:dyDescent="0.25">
      <c r="A304" s="2"/>
      <c r="B304" s="2"/>
      <c r="C304" s="2"/>
      <c r="D304" s="2"/>
      <c r="E304" s="2"/>
      <c r="F304" s="2"/>
      <c r="H304" s="2"/>
      <c r="I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9"/>
      <c r="AG304" s="9"/>
      <c r="AH304" s="9"/>
      <c r="AI304" s="2"/>
      <c r="AJ304" s="7"/>
      <c r="AK304" s="1"/>
      <c r="AM304" s="2"/>
      <c r="AN304" s="1"/>
    </row>
    <row r="305" spans="1:40" x14ac:dyDescent="0.25">
      <c r="A305" s="2"/>
      <c r="B305" s="2"/>
      <c r="C305" s="2"/>
      <c r="D305" s="2"/>
      <c r="E305" s="2"/>
      <c r="F305" s="2"/>
      <c r="H305" s="2"/>
      <c r="I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9"/>
      <c r="AG305" s="9"/>
      <c r="AH305" s="9"/>
      <c r="AI305" s="2"/>
      <c r="AJ305" s="7"/>
      <c r="AK305" s="1"/>
      <c r="AM305" s="2"/>
      <c r="AN305" s="1"/>
    </row>
    <row r="306" spans="1:40" x14ac:dyDescent="0.25">
      <c r="A306" s="2"/>
      <c r="B306" s="2"/>
      <c r="C306" s="2"/>
      <c r="D306" s="2"/>
      <c r="E306" s="2"/>
      <c r="F306" s="2"/>
      <c r="H306" s="2"/>
      <c r="I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9"/>
      <c r="AG306" s="9"/>
      <c r="AH306" s="9"/>
      <c r="AI306" s="2"/>
      <c r="AJ306" s="7"/>
      <c r="AK306" s="1"/>
      <c r="AM306" s="2"/>
      <c r="AN306" s="1"/>
    </row>
    <row r="307" spans="1:40" x14ac:dyDescent="0.25">
      <c r="A307" s="2"/>
      <c r="B307" s="2"/>
      <c r="C307" s="2"/>
      <c r="D307" s="2"/>
      <c r="E307" s="2"/>
      <c r="F307" s="2"/>
      <c r="H307" s="2"/>
      <c r="I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9"/>
      <c r="AG307" s="9"/>
      <c r="AH307" s="9"/>
      <c r="AI307" s="2"/>
      <c r="AJ307" s="7"/>
      <c r="AK307" s="1"/>
      <c r="AM307" s="2"/>
      <c r="AN307" s="1"/>
    </row>
    <row r="308" spans="1:40" x14ac:dyDescent="0.25">
      <c r="A308" s="2"/>
      <c r="B308" s="2"/>
      <c r="C308" s="2"/>
      <c r="D308" s="2"/>
      <c r="E308" s="2"/>
      <c r="F308" s="2"/>
      <c r="H308" s="2"/>
      <c r="I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9"/>
      <c r="AG308" s="9"/>
      <c r="AH308" s="9"/>
      <c r="AI308" s="2"/>
      <c r="AJ308" s="7"/>
      <c r="AK308" s="1"/>
      <c r="AM308" s="2"/>
      <c r="AN308" s="1"/>
    </row>
    <row r="309" spans="1:40" x14ac:dyDescent="0.25">
      <c r="A309" s="2"/>
      <c r="B309" s="2"/>
      <c r="C309" s="2"/>
      <c r="D309" s="2"/>
      <c r="E309" s="2"/>
      <c r="F309" s="2"/>
      <c r="H309" s="2"/>
      <c r="I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9"/>
      <c r="AG309" s="9"/>
      <c r="AH309" s="9"/>
      <c r="AI309" s="2"/>
      <c r="AJ309" s="7"/>
      <c r="AK309" s="1"/>
      <c r="AM309" s="2"/>
      <c r="AN309" s="1"/>
    </row>
    <row r="310" spans="1:40" x14ac:dyDescent="0.25">
      <c r="A310" s="2"/>
      <c r="B310" s="2"/>
      <c r="C310" s="2"/>
      <c r="D310" s="2"/>
      <c r="E310" s="2"/>
      <c r="F310" s="2"/>
      <c r="H310" s="2"/>
      <c r="I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9"/>
      <c r="AG310" s="9"/>
      <c r="AH310" s="9"/>
      <c r="AI310" s="2"/>
      <c r="AJ310" s="7"/>
      <c r="AK310" s="1"/>
      <c r="AM310" s="2"/>
      <c r="AN310" s="1"/>
    </row>
    <row r="311" spans="1:40" x14ac:dyDescent="0.25">
      <c r="A311" s="2"/>
      <c r="B311" s="2"/>
      <c r="C311" s="2"/>
      <c r="D311" s="2"/>
      <c r="E311" s="2"/>
      <c r="F311" s="2"/>
      <c r="H311" s="2"/>
      <c r="I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9"/>
      <c r="AG311" s="9"/>
      <c r="AH311" s="9"/>
      <c r="AI311" s="2"/>
      <c r="AJ311" s="7"/>
      <c r="AK311" s="1"/>
      <c r="AM311" s="2"/>
      <c r="AN311" s="1"/>
    </row>
    <row r="312" spans="1:40" x14ac:dyDescent="0.25">
      <c r="A312" s="2"/>
      <c r="B312" s="2"/>
      <c r="C312" s="2"/>
      <c r="D312" s="2"/>
      <c r="E312" s="2"/>
      <c r="F312" s="2"/>
      <c r="H312" s="2"/>
      <c r="I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9"/>
      <c r="AG312" s="9"/>
      <c r="AH312" s="9"/>
      <c r="AI312" s="2"/>
      <c r="AJ312" s="7"/>
      <c r="AK312" s="1"/>
      <c r="AM312" s="2"/>
      <c r="AN312" s="1"/>
    </row>
    <row r="313" spans="1:40" x14ac:dyDescent="0.25">
      <c r="A313" s="2"/>
      <c r="B313" s="2"/>
      <c r="C313" s="2"/>
      <c r="D313" s="2"/>
      <c r="E313" s="2"/>
      <c r="F313" s="2"/>
      <c r="H313" s="2"/>
      <c r="I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9"/>
      <c r="AG313" s="9"/>
      <c r="AH313" s="9"/>
      <c r="AI313" s="2"/>
      <c r="AJ313" s="7"/>
      <c r="AK313" s="1"/>
      <c r="AM313" s="2"/>
      <c r="AN313" s="1"/>
    </row>
    <row r="314" spans="1:40" x14ac:dyDescent="0.25">
      <c r="A314" s="2"/>
      <c r="B314" s="2"/>
      <c r="C314" s="2"/>
      <c r="D314" s="2"/>
      <c r="E314" s="2"/>
      <c r="F314" s="2"/>
      <c r="H314" s="2"/>
      <c r="I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9"/>
      <c r="AG314" s="9"/>
      <c r="AH314" s="9"/>
      <c r="AI314" s="2"/>
      <c r="AJ314" s="7"/>
      <c r="AK314" s="1"/>
      <c r="AM314" s="2"/>
      <c r="AN314" s="1"/>
    </row>
    <row r="315" spans="1:40" x14ac:dyDescent="0.25">
      <c r="A315" s="2"/>
      <c r="B315" s="2"/>
      <c r="C315" s="2"/>
      <c r="D315" s="2"/>
      <c r="E315" s="2"/>
      <c r="F315" s="2"/>
      <c r="H315" s="2"/>
      <c r="I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9"/>
      <c r="AG315" s="9"/>
      <c r="AH315" s="9"/>
      <c r="AI315" s="2"/>
      <c r="AJ315" s="7"/>
      <c r="AK315" s="1"/>
      <c r="AM315" s="2"/>
      <c r="AN315" s="1"/>
    </row>
    <row r="316" spans="1:40" x14ac:dyDescent="0.25">
      <c r="A316" s="2"/>
      <c r="B316" s="2"/>
      <c r="C316" s="2"/>
      <c r="D316" s="2"/>
      <c r="E316" s="2"/>
      <c r="F316" s="2"/>
      <c r="H316" s="2"/>
      <c r="I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9"/>
      <c r="AG316" s="9"/>
      <c r="AH316" s="9"/>
      <c r="AI316" s="2"/>
      <c r="AJ316" s="7"/>
      <c r="AK316" s="1"/>
      <c r="AM316" s="2"/>
      <c r="AN316" s="1"/>
    </row>
    <row r="317" spans="1:40" x14ac:dyDescent="0.25">
      <c r="A317" s="2"/>
      <c r="B317" s="2"/>
      <c r="C317" s="2"/>
      <c r="D317" s="2"/>
      <c r="E317" s="2"/>
      <c r="F317" s="2"/>
      <c r="H317" s="2"/>
      <c r="I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9"/>
      <c r="AG317" s="9"/>
      <c r="AH317" s="9"/>
      <c r="AI317" s="2"/>
      <c r="AJ317" s="7"/>
      <c r="AK317" s="1"/>
      <c r="AM317" s="2"/>
      <c r="AN317" s="1"/>
    </row>
    <row r="318" spans="1:40" x14ac:dyDescent="0.25">
      <c r="A318" s="2"/>
      <c r="B318" s="2"/>
      <c r="C318" s="2"/>
      <c r="D318" s="2"/>
      <c r="E318" s="2"/>
      <c r="F318" s="2"/>
      <c r="H318" s="2"/>
      <c r="I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9"/>
      <c r="AG318" s="9"/>
      <c r="AH318" s="9"/>
      <c r="AI318" s="2"/>
      <c r="AJ318" s="7"/>
      <c r="AK318" s="1"/>
      <c r="AM318" s="2"/>
      <c r="AN318" s="1"/>
    </row>
    <row r="319" spans="1:40" x14ac:dyDescent="0.25">
      <c r="A319" s="2"/>
      <c r="B319" s="2"/>
      <c r="C319" s="2"/>
      <c r="D319" s="2"/>
      <c r="E319" s="2"/>
      <c r="F319" s="2"/>
      <c r="H319" s="2"/>
      <c r="I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9"/>
      <c r="AG319" s="9"/>
      <c r="AH319" s="9"/>
      <c r="AI319" s="2"/>
      <c r="AJ319" s="7"/>
      <c r="AK319" s="1"/>
      <c r="AM319" s="2"/>
      <c r="AN319" s="1"/>
    </row>
    <row r="320" spans="1:40" x14ac:dyDescent="0.25">
      <c r="A320" s="2"/>
      <c r="B320" s="2"/>
      <c r="C320" s="2"/>
      <c r="D320" s="2"/>
      <c r="E320" s="2"/>
      <c r="F320" s="2"/>
      <c r="H320" s="2"/>
      <c r="I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9"/>
      <c r="AG320" s="9"/>
      <c r="AH320" s="9"/>
      <c r="AI320" s="2"/>
      <c r="AJ320" s="7"/>
      <c r="AK320" s="1"/>
      <c r="AM320" s="2"/>
      <c r="AN320" s="1"/>
    </row>
    <row r="321" spans="1:40" x14ac:dyDescent="0.25">
      <c r="A321" s="2"/>
      <c r="B321" s="2"/>
      <c r="C321" s="2"/>
      <c r="D321" s="2"/>
      <c r="E321" s="2"/>
      <c r="F321" s="2"/>
      <c r="H321" s="2"/>
      <c r="I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9"/>
      <c r="AG321" s="9"/>
      <c r="AH321" s="9"/>
      <c r="AI321" s="2"/>
      <c r="AJ321" s="7"/>
      <c r="AK321" s="1"/>
      <c r="AM321" s="2"/>
      <c r="AN321" s="1"/>
    </row>
    <row r="322" spans="1:40" x14ac:dyDescent="0.25">
      <c r="A322" s="2"/>
      <c r="B322" s="2"/>
      <c r="C322" s="2"/>
      <c r="D322" s="2"/>
      <c r="E322" s="2"/>
      <c r="F322" s="2"/>
      <c r="H322" s="2"/>
      <c r="I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9"/>
      <c r="AG322" s="9"/>
      <c r="AH322" s="9"/>
      <c r="AI322" s="2"/>
      <c r="AJ322" s="7"/>
      <c r="AK322" s="1"/>
      <c r="AM322" s="2"/>
      <c r="AN322" s="1"/>
    </row>
    <row r="323" spans="1:40" x14ac:dyDescent="0.25">
      <c r="A323" s="2"/>
      <c r="B323" s="2"/>
      <c r="C323" s="2"/>
      <c r="D323" s="2"/>
      <c r="E323" s="2"/>
      <c r="F323" s="2"/>
      <c r="H323" s="2"/>
      <c r="I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9"/>
      <c r="AG323" s="9"/>
      <c r="AH323" s="9"/>
      <c r="AI323" s="2"/>
      <c r="AJ323" s="7"/>
      <c r="AK323" s="1"/>
      <c r="AM323" s="2"/>
      <c r="AN323" s="1"/>
    </row>
    <row r="324" spans="1:40" x14ac:dyDescent="0.25">
      <c r="A324" s="2"/>
      <c r="B324" s="2"/>
      <c r="C324" s="2"/>
      <c r="D324" s="2"/>
      <c r="E324" s="2"/>
      <c r="F324" s="2"/>
      <c r="H324" s="2"/>
      <c r="I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9"/>
      <c r="AG324" s="9"/>
      <c r="AH324" s="9"/>
      <c r="AI324" s="2"/>
      <c r="AJ324" s="7"/>
      <c r="AK324" s="1"/>
      <c r="AM324" s="2"/>
      <c r="AN324" s="1"/>
    </row>
    <row r="325" spans="1:40" x14ac:dyDescent="0.25">
      <c r="A325" s="2"/>
      <c r="B325" s="2"/>
      <c r="C325" s="2"/>
      <c r="D325" s="2"/>
      <c r="E325" s="2"/>
      <c r="F325" s="2"/>
      <c r="H325" s="2"/>
      <c r="I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9"/>
      <c r="AG325" s="9"/>
      <c r="AH325" s="9"/>
      <c r="AI325" s="2"/>
      <c r="AJ325" s="7"/>
      <c r="AK325" s="1"/>
      <c r="AM325" s="2"/>
      <c r="AN325" s="1"/>
    </row>
    <row r="326" spans="1:40" x14ac:dyDescent="0.25">
      <c r="A326" s="2"/>
      <c r="B326" s="2"/>
      <c r="C326" s="2"/>
      <c r="D326" s="2"/>
      <c r="E326" s="2"/>
      <c r="F326" s="2"/>
      <c r="H326" s="2"/>
      <c r="I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9"/>
      <c r="AG326" s="9"/>
      <c r="AH326" s="9"/>
      <c r="AI326" s="2"/>
      <c r="AJ326" s="7"/>
      <c r="AK326" s="1"/>
      <c r="AM326" s="2"/>
      <c r="AN326" s="1"/>
    </row>
    <row r="327" spans="1:40" x14ac:dyDescent="0.25">
      <c r="A327" s="2"/>
      <c r="B327" s="2"/>
      <c r="C327" s="2"/>
      <c r="D327" s="2"/>
      <c r="E327" s="2"/>
      <c r="F327" s="2"/>
      <c r="H327" s="2"/>
      <c r="I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9"/>
      <c r="AG327" s="9"/>
      <c r="AH327" s="9"/>
      <c r="AI327" s="2"/>
      <c r="AJ327" s="7"/>
      <c r="AK327" s="1"/>
      <c r="AM327" s="2"/>
      <c r="AN327" s="1"/>
    </row>
    <row r="328" spans="1:40" x14ac:dyDescent="0.25">
      <c r="A328" s="2"/>
      <c r="B328" s="2"/>
      <c r="C328" s="2"/>
      <c r="D328" s="2"/>
      <c r="E328" s="2"/>
      <c r="F328" s="2"/>
      <c r="H328" s="2"/>
      <c r="I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9"/>
      <c r="AG328" s="9"/>
      <c r="AH328" s="9"/>
      <c r="AI328" s="2"/>
      <c r="AJ328" s="7"/>
      <c r="AK328" s="1"/>
      <c r="AM328" s="2"/>
      <c r="AN328" s="1"/>
    </row>
    <row r="329" spans="1:40" x14ac:dyDescent="0.25">
      <c r="A329" s="2"/>
      <c r="B329" s="2"/>
      <c r="C329" s="2"/>
      <c r="D329" s="2"/>
      <c r="E329" s="2"/>
      <c r="F329" s="2"/>
      <c r="H329" s="2"/>
      <c r="I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9"/>
      <c r="AG329" s="9"/>
      <c r="AH329" s="9"/>
      <c r="AI329" s="2"/>
      <c r="AJ329" s="7"/>
      <c r="AK329" s="1"/>
      <c r="AM329" s="2"/>
      <c r="AN329" s="1"/>
    </row>
    <row r="330" spans="1:40" x14ac:dyDescent="0.25">
      <c r="A330" s="2"/>
      <c r="B330" s="2"/>
      <c r="C330" s="2"/>
      <c r="D330" s="2"/>
      <c r="E330" s="2"/>
      <c r="F330" s="2"/>
      <c r="H330" s="2"/>
      <c r="I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9"/>
      <c r="AG330" s="9"/>
      <c r="AH330" s="9"/>
      <c r="AI330" s="2"/>
      <c r="AJ330" s="7"/>
      <c r="AK330" s="1"/>
      <c r="AM330" s="2"/>
      <c r="AN330" s="1"/>
    </row>
    <row r="331" spans="1:40" x14ac:dyDescent="0.25">
      <c r="A331" s="2"/>
      <c r="B331" s="2"/>
      <c r="C331" s="2"/>
      <c r="D331" s="2"/>
      <c r="E331" s="2"/>
      <c r="F331" s="2"/>
      <c r="H331" s="2"/>
      <c r="I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9"/>
      <c r="AG331" s="9"/>
      <c r="AH331" s="9"/>
      <c r="AI331" s="2"/>
      <c r="AJ331" s="7"/>
      <c r="AK331" s="1"/>
      <c r="AM331" s="2"/>
      <c r="AN331" s="1"/>
    </row>
    <row r="332" spans="1:40" x14ac:dyDescent="0.25">
      <c r="A332" s="2"/>
      <c r="B332" s="2"/>
      <c r="C332" s="2"/>
      <c r="D332" s="2"/>
      <c r="E332" s="2"/>
      <c r="F332" s="2"/>
      <c r="H332" s="2"/>
      <c r="I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9"/>
      <c r="AG332" s="9"/>
      <c r="AH332" s="9"/>
      <c r="AI332" s="2"/>
      <c r="AJ332" s="7"/>
      <c r="AK332" s="1"/>
      <c r="AM332" s="2"/>
      <c r="AN332" s="1"/>
    </row>
    <row r="333" spans="1:40" x14ac:dyDescent="0.25">
      <c r="A333" s="2"/>
      <c r="B333" s="2"/>
      <c r="C333" s="2"/>
      <c r="D333" s="2"/>
      <c r="E333" s="2"/>
      <c r="F333" s="2"/>
      <c r="H333" s="2"/>
      <c r="I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9"/>
      <c r="AG333" s="9"/>
      <c r="AH333" s="9"/>
      <c r="AI333" s="2"/>
      <c r="AJ333" s="7"/>
      <c r="AK333" s="1"/>
      <c r="AM333" s="2"/>
      <c r="AN333" s="1"/>
    </row>
    <row r="334" spans="1:40" x14ac:dyDescent="0.25">
      <c r="A334" s="2"/>
      <c r="B334" s="2"/>
      <c r="C334" s="2"/>
      <c r="D334" s="2"/>
      <c r="E334" s="2"/>
      <c r="F334" s="2"/>
      <c r="H334" s="2"/>
      <c r="I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9"/>
      <c r="AG334" s="9"/>
      <c r="AH334" s="9"/>
      <c r="AI334" s="2"/>
      <c r="AJ334" s="7"/>
      <c r="AK334" s="1"/>
      <c r="AM334" s="2"/>
      <c r="AN334" s="1"/>
    </row>
    <row r="335" spans="1:40" x14ac:dyDescent="0.25">
      <c r="A335" s="2"/>
      <c r="B335" s="2"/>
      <c r="C335" s="2"/>
      <c r="D335" s="2"/>
      <c r="E335" s="2"/>
      <c r="F335" s="2"/>
      <c r="H335" s="2"/>
      <c r="I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9"/>
      <c r="AG335" s="9"/>
      <c r="AH335" s="9"/>
      <c r="AI335" s="2"/>
      <c r="AJ335" s="7"/>
      <c r="AK335" s="1"/>
      <c r="AM335" s="2"/>
      <c r="AN335" s="1"/>
    </row>
    <row r="336" spans="1:40" x14ac:dyDescent="0.25">
      <c r="A336" s="2"/>
      <c r="B336" s="2"/>
      <c r="C336" s="2"/>
      <c r="D336" s="2"/>
      <c r="E336" s="2"/>
      <c r="F336" s="2"/>
      <c r="H336" s="2"/>
      <c r="I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9"/>
      <c r="AG336" s="9"/>
      <c r="AH336" s="9"/>
      <c r="AI336" s="2"/>
      <c r="AJ336" s="7"/>
      <c r="AK336" s="1"/>
      <c r="AM336" s="2"/>
      <c r="AN336" s="1"/>
    </row>
    <row r="337" spans="1:40" x14ac:dyDescent="0.25">
      <c r="A337" s="2"/>
      <c r="B337" s="2"/>
      <c r="C337" s="2"/>
      <c r="D337" s="2"/>
      <c r="E337" s="2"/>
      <c r="F337" s="2"/>
      <c r="H337" s="2"/>
      <c r="I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9"/>
      <c r="AG337" s="9"/>
      <c r="AH337" s="9"/>
      <c r="AI337" s="2"/>
      <c r="AJ337" s="7"/>
      <c r="AK337" s="1"/>
      <c r="AM337" s="2"/>
      <c r="AN337" s="1"/>
    </row>
    <row r="338" spans="1:40" x14ac:dyDescent="0.25">
      <c r="A338" s="2"/>
      <c r="B338" s="2"/>
      <c r="C338" s="2"/>
      <c r="D338" s="2"/>
      <c r="E338" s="2"/>
      <c r="F338" s="2"/>
      <c r="H338" s="2"/>
      <c r="I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9"/>
      <c r="AG338" s="9"/>
      <c r="AH338" s="9"/>
      <c r="AI338" s="2"/>
      <c r="AJ338" s="7"/>
      <c r="AK338" s="1"/>
      <c r="AM338" s="2"/>
      <c r="AN338" s="1"/>
    </row>
    <row r="339" spans="1:40" x14ac:dyDescent="0.25">
      <c r="A339" s="2"/>
      <c r="B339" s="2"/>
      <c r="C339" s="2"/>
      <c r="D339" s="2"/>
      <c r="E339" s="2"/>
      <c r="F339" s="2"/>
      <c r="H339" s="2"/>
      <c r="I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9"/>
      <c r="AG339" s="9"/>
      <c r="AH339" s="9"/>
      <c r="AI339" s="2"/>
      <c r="AJ339" s="7"/>
      <c r="AK339" s="1"/>
      <c r="AM339" s="2"/>
      <c r="AN339" s="1"/>
    </row>
    <row r="340" spans="1:40" x14ac:dyDescent="0.25">
      <c r="A340" s="2"/>
      <c r="B340" s="2"/>
      <c r="C340" s="2"/>
      <c r="D340" s="2"/>
      <c r="E340" s="2"/>
      <c r="F340" s="2"/>
      <c r="H340" s="2"/>
      <c r="I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9"/>
      <c r="AG340" s="9"/>
      <c r="AH340" s="9"/>
      <c r="AI340" s="2"/>
      <c r="AJ340" s="7"/>
      <c r="AK340" s="1"/>
      <c r="AM340" s="2"/>
      <c r="AN340" s="1"/>
    </row>
    <row r="341" spans="1:40" x14ac:dyDescent="0.25">
      <c r="A341" s="2"/>
      <c r="B341" s="2"/>
      <c r="C341" s="2"/>
      <c r="D341" s="2"/>
      <c r="E341" s="2"/>
      <c r="F341" s="2"/>
      <c r="H341" s="2"/>
      <c r="I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9"/>
      <c r="AG341" s="9"/>
      <c r="AH341" s="9"/>
      <c r="AI341" s="2"/>
      <c r="AJ341" s="7"/>
      <c r="AK341" s="1"/>
      <c r="AM341" s="2"/>
      <c r="AN341" s="1"/>
    </row>
    <row r="342" spans="1:40" x14ac:dyDescent="0.25">
      <c r="A342" s="2"/>
      <c r="B342" s="2"/>
      <c r="C342" s="2"/>
      <c r="D342" s="2"/>
      <c r="E342" s="2"/>
      <c r="F342" s="2"/>
      <c r="H342" s="2"/>
      <c r="I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9"/>
      <c r="AG342" s="9"/>
      <c r="AH342" s="9"/>
      <c r="AI342" s="2"/>
      <c r="AJ342" s="7"/>
      <c r="AK342" s="1"/>
      <c r="AM342" s="2"/>
      <c r="AN342" s="1"/>
    </row>
    <row r="343" spans="1:40" x14ac:dyDescent="0.25">
      <c r="A343" s="2"/>
      <c r="B343" s="2"/>
      <c r="C343" s="2"/>
      <c r="D343" s="2"/>
      <c r="E343" s="2"/>
      <c r="F343" s="2"/>
      <c r="H343" s="2"/>
      <c r="I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9"/>
      <c r="AG343" s="9"/>
      <c r="AH343" s="9"/>
      <c r="AI343" s="2"/>
      <c r="AJ343" s="7"/>
      <c r="AK343" s="1"/>
      <c r="AM343" s="2"/>
      <c r="AN343" s="1"/>
    </row>
    <row r="344" spans="1:40" x14ac:dyDescent="0.25">
      <c r="A344" s="2"/>
      <c r="B344" s="2"/>
      <c r="C344" s="2"/>
      <c r="D344" s="2"/>
      <c r="E344" s="2"/>
      <c r="F344" s="2"/>
      <c r="H344" s="2"/>
      <c r="I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9"/>
      <c r="AG344" s="9"/>
      <c r="AH344" s="9"/>
      <c r="AI344" s="2"/>
      <c r="AJ344" s="7"/>
      <c r="AK344" s="1"/>
      <c r="AM344" s="2"/>
      <c r="AN344" s="1"/>
    </row>
    <row r="345" spans="1:40" x14ac:dyDescent="0.25">
      <c r="A345" s="2"/>
      <c r="B345" s="2"/>
      <c r="C345" s="2"/>
      <c r="D345" s="2"/>
      <c r="E345" s="2"/>
      <c r="F345" s="2"/>
      <c r="H345" s="2"/>
      <c r="I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9"/>
      <c r="AG345" s="9"/>
      <c r="AH345" s="9"/>
      <c r="AI345" s="2"/>
      <c r="AJ345" s="7"/>
      <c r="AK345" s="1"/>
      <c r="AM345" s="2"/>
      <c r="AN345" s="1"/>
    </row>
    <row r="346" spans="1:40" x14ac:dyDescent="0.25">
      <c r="A346" s="2"/>
      <c r="B346" s="2"/>
      <c r="C346" s="2"/>
      <c r="D346" s="2"/>
      <c r="E346" s="2"/>
      <c r="F346" s="2"/>
      <c r="H346" s="2"/>
      <c r="I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9"/>
      <c r="AG346" s="9"/>
      <c r="AH346" s="9"/>
      <c r="AI346" s="2"/>
      <c r="AJ346" s="7"/>
      <c r="AK346" s="1"/>
      <c r="AM346" s="2"/>
      <c r="AN346" s="1"/>
    </row>
    <row r="347" spans="1:40" x14ac:dyDescent="0.25">
      <c r="A347" s="2"/>
      <c r="B347" s="2"/>
      <c r="C347" s="2"/>
      <c r="D347" s="2"/>
      <c r="E347" s="2"/>
      <c r="F347" s="2"/>
      <c r="H347" s="2"/>
      <c r="I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9"/>
      <c r="AG347" s="9"/>
      <c r="AH347" s="9"/>
      <c r="AI347" s="2"/>
      <c r="AJ347" s="7"/>
      <c r="AK347" s="1"/>
      <c r="AM347" s="2"/>
      <c r="AN347" s="1"/>
    </row>
    <row r="348" spans="1:40" x14ac:dyDescent="0.25">
      <c r="A348" s="2"/>
      <c r="B348" s="2"/>
      <c r="C348" s="2"/>
      <c r="D348" s="2"/>
      <c r="E348" s="2"/>
      <c r="F348" s="2"/>
      <c r="H348" s="2"/>
      <c r="I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9"/>
      <c r="AG348" s="9"/>
      <c r="AH348" s="9"/>
      <c r="AI348" s="2"/>
      <c r="AJ348" s="7"/>
      <c r="AK348" s="1"/>
      <c r="AM348" s="2"/>
      <c r="AN348" s="1"/>
    </row>
    <row r="349" spans="1:40" x14ac:dyDescent="0.25">
      <c r="A349" s="2"/>
      <c r="B349" s="2"/>
      <c r="C349" s="2"/>
      <c r="D349" s="2"/>
      <c r="E349" s="2"/>
      <c r="F349" s="2"/>
      <c r="H349" s="2"/>
      <c r="I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9"/>
      <c r="AG349" s="9"/>
      <c r="AH349" s="9"/>
      <c r="AI349" s="2"/>
      <c r="AJ349" s="7"/>
      <c r="AK349" s="1"/>
      <c r="AM349" s="2"/>
      <c r="AN349" s="1"/>
    </row>
    <row r="350" spans="1:40" x14ac:dyDescent="0.25">
      <c r="A350" s="2"/>
      <c r="B350" s="2"/>
      <c r="C350" s="2"/>
      <c r="D350" s="2"/>
      <c r="E350" s="2"/>
      <c r="F350" s="2"/>
      <c r="H350" s="2"/>
      <c r="I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9"/>
      <c r="AG350" s="9"/>
      <c r="AH350" s="9"/>
      <c r="AI350" s="2"/>
      <c r="AJ350" s="7"/>
      <c r="AK350" s="1"/>
      <c r="AM350" s="2"/>
      <c r="AN350" s="1"/>
    </row>
    <row r="351" spans="1:40" x14ac:dyDescent="0.25">
      <c r="A351" s="2"/>
      <c r="B351" s="2"/>
      <c r="C351" s="2"/>
      <c r="D351" s="2"/>
      <c r="E351" s="2"/>
      <c r="F351" s="2"/>
      <c r="H351" s="2"/>
      <c r="I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9"/>
      <c r="AG351" s="9"/>
      <c r="AH351" s="9"/>
      <c r="AI351" s="2"/>
      <c r="AJ351" s="7"/>
      <c r="AK351" s="1"/>
      <c r="AM351" s="2"/>
      <c r="AN351" s="1"/>
    </row>
    <row r="352" spans="1:40" x14ac:dyDescent="0.25">
      <c r="A352" s="2"/>
      <c r="B352" s="2"/>
      <c r="C352" s="2"/>
      <c r="D352" s="2"/>
      <c r="E352" s="2"/>
      <c r="F352" s="2"/>
      <c r="H352" s="2"/>
      <c r="I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9"/>
      <c r="AG352" s="9"/>
      <c r="AH352" s="9"/>
      <c r="AI352" s="2"/>
      <c r="AJ352" s="7"/>
      <c r="AK352" s="1"/>
      <c r="AM352" s="2"/>
      <c r="AN352" s="1"/>
    </row>
    <row r="353" spans="1:40" x14ac:dyDescent="0.25">
      <c r="A353" s="2"/>
      <c r="B353" s="2"/>
      <c r="C353" s="2"/>
      <c r="D353" s="2"/>
      <c r="E353" s="2"/>
      <c r="F353" s="2"/>
      <c r="H353" s="2"/>
      <c r="I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9"/>
      <c r="AG353" s="9"/>
      <c r="AH353" s="9"/>
      <c r="AI353" s="2"/>
      <c r="AJ353" s="7"/>
      <c r="AK353" s="1"/>
      <c r="AM353" s="2"/>
      <c r="AN353" s="1"/>
    </row>
    <row r="354" spans="1:40" x14ac:dyDescent="0.25">
      <c r="A354" s="2"/>
      <c r="B354" s="2"/>
      <c r="C354" s="2"/>
      <c r="D354" s="2"/>
      <c r="E354" s="2"/>
      <c r="F354" s="2"/>
      <c r="H354" s="2"/>
      <c r="I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9"/>
      <c r="AG354" s="9"/>
      <c r="AH354" s="9"/>
      <c r="AI354" s="2"/>
      <c r="AJ354" s="7"/>
      <c r="AK354" s="1"/>
      <c r="AM354" s="2"/>
      <c r="AN354" s="1"/>
    </row>
    <row r="355" spans="1:40" x14ac:dyDescent="0.25">
      <c r="A355" s="2"/>
      <c r="B355" s="2"/>
      <c r="C355" s="2"/>
      <c r="D355" s="2"/>
      <c r="E355" s="2"/>
      <c r="F355" s="2"/>
      <c r="H355" s="2"/>
      <c r="I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9"/>
      <c r="AG355" s="9"/>
      <c r="AH355" s="9"/>
      <c r="AI355" s="2"/>
      <c r="AJ355" s="7"/>
      <c r="AK355" s="1"/>
      <c r="AM355" s="2"/>
      <c r="AN355" s="1"/>
    </row>
    <row r="356" spans="1:40" x14ac:dyDescent="0.25">
      <c r="A356" s="2"/>
      <c r="B356" s="2"/>
      <c r="C356" s="2"/>
      <c r="D356" s="2"/>
      <c r="E356" s="2"/>
      <c r="F356" s="2"/>
      <c r="H356" s="2"/>
      <c r="I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9"/>
      <c r="AG356" s="9"/>
      <c r="AH356" s="9"/>
      <c r="AI356" s="2"/>
      <c r="AJ356" s="7"/>
      <c r="AK356" s="1"/>
      <c r="AM356" s="2"/>
      <c r="AN356" s="1"/>
    </row>
    <row r="357" spans="1:40" x14ac:dyDescent="0.25">
      <c r="A357" s="2"/>
      <c r="B357" s="2"/>
      <c r="C357" s="2"/>
      <c r="D357" s="2"/>
      <c r="E357" s="2"/>
      <c r="F357" s="2"/>
      <c r="H357" s="2"/>
      <c r="I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9"/>
      <c r="AG357" s="9"/>
      <c r="AH357" s="9"/>
      <c r="AI357" s="2"/>
      <c r="AJ357" s="7"/>
      <c r="AK357" s="1"/>
      <c r="AM357" s="2"/>
      <c r="AN357" s="1"/>
    </row>
    <row r="358" spans="1:40" x14ac:dyDescent="0.25">
      <c r="A358" s="2"/>
      <c r="B358" s="2"/>
      <c r="C358" s="2"/>
      <c r="D358" s="2"/>
      <c r="E358" s="2"/>
      <c r="F358" s="2"/>
      <c r="H358" s="2"/>
      <c r="I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9"/>
      <c r="AG358" s="9"/>
      <c r="AH358" s="9"/>
      <c r="AI358" s="2"/>
      <c r="AJ358" s="7"/>
      <c r="AK358" s="1"/>
      <c r="AM358" s="2"/>
      <c r="AN358" s="1"/>
    </row>
    <row r="359" spans="1:40" x14ac:dyDescent="0.25">
      <c r="A359" s="2"/>
      <c r="B359" s="2"/>
      <c r="C359" s="2"/>
      <c r="D359" s="2"/>
      <c r="E359" s="2"/>
      <c r="F359" s="2"/>
      <c r="H359" s="2"/>
      <c r="I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9"/>
      <c r="AG359" s="9"/>
      <c r="AH359" s="9"/>
      <c r="AI359" s="2"/>
      <c r="AJ359" s="7"/>
      <c r="AK359" s="1"/>
      <c r="AM359" s="2"/>
      <c r="AN359" s="1"/>
    </row>
    <row r="360" spans="1:40" x14ac:dyDescent="0.25">
      <c r="A360" s="2"/>
      <c r="B360" s="2"/>
      <c r="C360" s="2"/>
      <c r="D360" s="2"/>
      <c r="E360" s="2"/>
      <c r="F360" s="2"/>
      <c r="H360" s="2"/>
      <c r="I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9"/>
      <c r="AG360" s="9"/>
      <c r="AH360" s="9"/>
      <c r="AI360" s="2"/>
      <c r="AJ360" s="7"/>
      <c r="AK360" s="1"/>
      <c r="AM360" s="2"/>
      <c r="AN360" s="1"/>
    </row>
    <row r="361" spans="1:40" x14ac:dyDescent="0.25">
      <c r="A361" s="2"/>
      <c r="B361" s="2"/>
      <c r="C361" s="2"/>
      <c r="D361" s="2"/>
      <c r="E361" s="2"/>
      <c r="F361" s="2"/>
      <c r="H361" s="2"/>
      <c r="I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9"/>
      <c r="AG361" s="9"/>
      <c r="AH361" s="9"/>
      <c r="AI361" s="2"/>
      <c r="AJ361" s="7"/>
      <c r="AK361" s="1"/>
      <c r="AM361" s="2"/>
      <c r="AN361" s="1"/>
    </row>
    <row r="362" spans="1:40" x14ac:dyDescent="0.25">
      <c r="A362" s="2"/>
      <c r="B362" s="2"/>
      <c r="C362" s="2"/>
      <c r="D362" s="2"/>
      <c r="E362" s="2"/>
      <c r="F362" s="2"/>
      <c r="H362" s="2"/>
      <c r="I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9"/>
      <c r="AG362" s="9"/>
      <c r="AH362" s="9"/>
      <c r="AI362" s="2"/>
      <c r="AJ362" s="7"/>
      <c r="AK362" s="1"/>
      <c r="AM362" s="2"/>
      <c r="AN362" s="1"/>
    </row>
    <row r="363" spans="1:40" x14ac:dyDescent="0.25">
      <c r="A363" s="2"/>
      <c r="B363" s="2"/>
      <c r="C363" s="2"/>
      <c r="D363" s="2"/>
      <c r="E363" s="2"/>
      <c r="F363" s="2"/>
      <c r="H363" s="2"/>
      <c r="I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9"/>
      <c r="AG363" s="9"/>
      <c r="AH363" s="9"/>
      <c r="AI363" s="2"/>
      <c r="AJ363" s="7"/>
      <c r="AK363" s="1"/>
      <c r="AM363" s="2"/>
      <c r="AN363" s="1"/>
    </row>
    <row r="364" spans="1:40" x14ac:dyDescent="0.25">
      <c r="A364" s="2"/>
      <c r="B364" s="2"/>
      <c r="C364" s="2"/>
      <c r="D364" s="2"/>
      <c r="E364" s="2"/>
      <c r="F364" s="2"/>
      <c r="H364" s="2"/>
      <c r="I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9"/>
      <c r="AG364" s="9"/>
      <c r="AH364" s="9"/>
      <c r="AI364" s="2"/>
      <c r="AJ364" s="7"/>
      <c r="AK364" s="1"/>
      <c r="AM364" s="2"/>
      <c r="AN364" s="1"/>
    </row>
    <row r="365" spans="1:40" x14ac:dyDescent="0.25">
      <c r="A365" s="2"/>
      <c r="B365" s="2"/>
      <c r="C365" s="2"/>
      <c r="D365" s="2"/>
      <c r="E365" s="2"/>
      <c r="F365" s="2"/>
      <c r="H365" s="2"/>
      <c r="I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9"/>
      <c r="AG365" s="9"/>
      <c r="AH365" s="9"/>
      <c r="AI365" s="2"/>
      <c r="AJ365" s="7"/>
      <c r="AK365" s="1"/>
      <c r="AM365" s="2"/>
      <c r="AN365" s="1"/>
    </row>
    <row r="366" spans="1:40" x14ac:dyDescent="0.25">
      <c r="A366" s="2"/>
      <c r="B366" s="2"/>
      <c r="C366" s="2"/>
      <c r="D366" s="2"/>
      <c r="E366" s="2"/>
      <c r="F366" s="2"/>
      <c r="H366" s="2"/>
      <c r="I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9"/>
      <c r="AG366" s="9"/>
      <c r="AH366" s="9"/>
      <c r="AI366" s="2"/>
      <c r="AJ366" s="7"/>
      <c r="AK366" s="1"/>
      <c r="AM366" s="2"/>
      <c r="AN366" s="1"/>
    </row>
    <row r="367" spans="1:40" x14ac:dyDescent="0.25">
      <c r="A367" s="2"/>
      <c r="B367" s="2"/>
      <c r="C367" s="2"/>
      <c r="D367" s="2"/>
      <c r="E367" s="2"/>
      <c r="F367" s="2"/>
      <c r="H367" s="2"/>
      <c r="I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9"/>
      <c r="AG367" s="9"/>
      <c r="AH367" s="9"/>
      <c r="AI367" s="2"/>
      <c r="AJ367" s="7"/>
      <c r="AK367" s="1"/>
      <c r="AM367" s="2"/>
      <c r="AN367" s="1"/>
    </row>
    <row r="368" spans="1:40" x14ac:dyDescent="0.25">
      <c r="A368" s="2"/>
      <c r="B368" s="2"/>
      <c r="C368" s="2"/>
      <c r="D368" s="2"/>
      <c r="E368" s="2"/>
      <c r="F368" s="2"/>
      <c r="H368" s="2"/>
      <c r="I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9"/>
      <c r="AG368" s="9"/>
      <c r="AH368" s="9"/>
      <c r="AI368" s="2"/>
      <c r="AJ368" s="7"/>
      <c r="AK368" s="1"/>
      <c r="AM368" s="2"/>
      <c r="AN368" s="1"/>
    </row>
    <row r="369" spans="1:40" x14ac:dyDescent="0.25">
      <c r="A369" s="2"/>
      <c r="B369" s="2"/>
      <c r="C369" s="2"/>
      <c r="D369" s="2"/>
      <c r="E369" s="2"/>
      <c r="F369" s="2"/>
      <c r="H369" s="2"/>
      <c r="I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9"/>
      <c r="AG369" s="9"/>
      <c r="AH369" s="9"/>
      <c r="AI369" s="2"/>
      <c r="AJ369" s="7"/>
      <c r="AK369" s="1"/>
      <c r="AM369" s="2"/>
      <c r="AN369" s="1"/>
    </row>
    <row r="370" spans="1:40" x14ac:dyDescent="0.25">
      <c r="A370" s="2"/>
      <c r="B370" s="2"/>
      <c r="C370" s="2"/>
      <c r="D370" s="2"/>
      <c r="E370" s="2"/>
      <c r="F370" s="2"/>
      <c r="H370" s="2"/>
      <c r="I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9"/>
      <c r="AG370" s="9"/>
      <c r="AH370" s="9"/>
      <c r="AI370" s="2"/>
      <c r="AJ370" s="7"/>
      <c r="AK370" s="1"/>
      <c r="AM370" s="2"/>
      <c r="AN370" s="1"/>
    </row>
    <row r="371" spans="1:40" x14ac:dyDescent="0.25">
      <c r="A371" s="2"/>
      <c r="B371" s="2"/>
      <c r="C371" s="2"/>
      <c r="D371" s="2"/>
      <c r="E371" s="2"/>
      <c r="F371" s="2"/>
      <c r="H371" s="2"/>
      <c r="I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9"/>
      <c r="AG371" s="9"/>
      <c r="AH371" s="9"/>
      <c r="AI371" s="2"/>
      <c r="AJ371" s="7"/>
      <c r="AK371" s="1"/>
      <c r="AM371" s="2"/>
      <c r="AN371" s="1"/>
    </row>
    <row r="372" spans="1:40" x14ac:dyDescent="0.25">
      <c r="A372" s="2"/>
      <c r="B372" s="2"/>
      <c r="C372" s="2"/>
      <c r="D372" s="2"/>
      <c r="E372" s="2"/>
      <c r="F372" s="2"/>
      <c r="H372" s="2"/>
      <c r="I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9"/>
      <c r="AG372" s="9"/>
      <c r="AH372" s="9"/>
      <c r="AI372" s="2"/>
      <c r="AJ372" s="7"/>
      <c r="AK372" s="1"/>
      <c r="AM372" s="2"/>
      <c r="AN372" s="1"/>
    </row>
    <row r="373" spans="1:40" x14ac:dyDescent="0.25">
      <c r="A373" s="2"/>
      <c r="B373" s="2"/>
      <c r="C373" s="2"/>
      <c r="D373" s="2"/>
      <c r="E373" s="2"/>
      <c r="F373" s="2"/>
      <c r="H373" s="2"/>
      <c r="I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9"/>
      <c r="AG373" s="9"/>
      <c r="AH373" s="9"/>
      <c r="AI373" s="2"/>
      <c r="AJ373" s="7"/>
      <c r="AK373" s="1"/>
      <c r="AM373" s="2"/>
      <c r="AN373" s="1"/>
    </row>
    <row r="374" spans="1:40" x14ac:dyDescent="0.25">
      <c r="A374" s="2"/>
      <c r="B374" s="2"/>
      <c r="C374" s="2"/>
      <c r="D374" s="2"/>
      <c r="E374" s="2"/>
      <c r="F374" s="2"/>
      <c r="H374" s="2"/>
      <c r="I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9"/>
      <c r="AG374" s="9"/>
      <c r="AH374" s="9"/>
      <c r="AI374" s="2"/>
      <c r="AJ374" s="7"/>
      <c r="AK374" s="1"/>
      <c r="AM374" s="2"/>
      <c r="AN374" s="1"/>
    </row>
    <row r="375" spans="1:40" x14ac:dyDescent="0.25">
      <c r="A375" s="2"/>
      <c r="B375" s="2"/>
      <c r="C375" s="2"/>
      <c r="D375" s="2"/>
      <c r="E375" s="2"/>
      <c r="F375" s="2"/>
      <c r="H375" s="2"/>
      <c r="I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9"/>
      <c r="AG375" s="9"/>
      <c r="AH375" s="9"/>
      <c r="AI375" s="2"/>
      <c r="AJ375" s="7"/>
      <c r="AK375" s="1"/>
      <c r="AM375" s="2"/>
      <c r="AN375" s="1"/>
    </row>
    <row r="376" spans="1:40" x14ac:dyDescent="0.25">
      <c r="A376" s="2"/>
      <c r="B376" s="2"/>
      <c r="C376" s="2"/>
      <c r="D376" s="2"/>
      <c r="E376" s="2"/>
      <c r="F376" s="2"/>
      <c r="H376" s="2"/>
      <c r="I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9"/>
      <c r="AG376" s="9"/>
      <c r="AH376" s="9"/>
      <c r="AI376" s="2"/>
      <c r="AJ376" s="7"/>
      <c r="AK376" s="1"/>
      <c r="AM376" s="2"/>
      <c r="AN376" s="1"/>
    </row>
    <row r="377" spans="1:40" x14ac:dyDescent="0.25">
      <c r="A377" s="2"/>
      <c r="B377" s="2"/>
      <c r="C377" s="2"/>
      <c r="D377" s="2"/>
      <c r="E377" s="2"/>
      <c r="F377" s="2"/>
      <c r="H377" s="2"/>
      <c r="I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9"/>
      <c r="AG377" s="9"/>
      <c r="AH377" s="9"/>
      <c r="AI377" s="2"/>
      <c r="AJ377" s="7"/>
      <c r="AK377" s="1"/>
      <c r="AM377" s="2"/>
      <c r="AN377" s="1"/>
    </row>
    <row r="378" spans="1:40" x14ac:dyDescent="0.25">
      <c r="A378" s="2"/>
      <c r="B378" s="2"/>
      <c r="C378" s="2"/>
      <c r="D378" s="2"/>
      <c r="E378" s="2"/>
      <c r="F378" s="2"/>
      <c r="H378" s="2"/>
      <c r="I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9"/>
      <c r="AG378" s="9"/>
      <c r="AH378" s="9"/>
      <c r="AI378" s="2"/>
      <c r="AJ378" s="7"/>
      <c r="AK378" s="1"/>
      <c r="AM378" s="2"/>
      <c r="AN378" s="1"/>
    </row>
    <row r="379" spans="1:40" x14ac:dyDescent="0.25">
      <c r="A379" s="2"/>
      <c r="B379" s="2"/>
      <c r="C379" s="2"/>
      <c r="D379" s="2"/>
      <c r="E379" s="2"/>
      <c r="F379" s="2"/>
      <c r="H379" s="2"/>
      <c r="I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9"/>
      <c r="AG379" s="9"/>
      <c r="AH379" s="9"/>
      <c r="AI379" s="2"/>
      <c r="AJ379" s="7"/>
      <c r="AK379" s="1"/>
      <c r="AM379" s="2"/>
      <c r="AN379" s="1"/>
    </row>
    <row r="380" spans="1:40" x14ac:dyDescent="0.25">
      <c r="A380" s="2"/>
      <c r="B380" s="2"/>
      <c r="C380" s="2"/>
      <c r="D380" s="2"/>
      <c r="E380" s="2"/>
      <c r="F380" s="2"/>
      <c r="H380" s="2"/>
      <c r="I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9"/>
      <c r="AG380" s="9"/>
      <c r="AH380" s="9"/>
      <c r="AI380" s="2"/>
      <c r="AJ380" s="7"/>
      <c r="AK380" s="1"/>
      <c r="AM380" s="2"/>
      <c r="AN380" s="1"/>
    </row>
    <row r="381" spans="1:40" x14ac:dyDescent="0.25">
      <c r="A381" s="2"/>
      <c r="B381" s="2"/>
      <c r="C381" s="2"/>
      <c r="D381" s="2"/>
      <c r="E381" s="2"/>
      <c r="F381" s="2"/>
      <c r="H381" s="2"/>
      <c r="I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9"/>
      <c r="AG381" s="9"/>
      <c r="AH381" s="9"/>
      <c r="AI381" s="2"/>
      <c r="AJ381" s="7"/>
      <c r="AK381" s="1"/>
      <c r="AM381" s="2"/>
      <c r="AN381" s="1"/>
    </row>
    <row r="382" spans="1:40" x14ac:dyDescent="0.25">
      <c r="A382" s="2"/>
      <c r="B382" s="2"/>
      <c r="C382" s="2"/>
      <c r="D382" s="2"/>
      <c r="E382" s="2"/>
      <c r="F382" s="2"/>
      <c r="H382" s="2"/>
      <c r="I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9"/>
      <c r="AG382" s="9"/>
      <c r="AH382" s="9"/>
      <c r="AI382" s="2"/>
      <c r="AJ382" s="7"/>
      <c r="AK382" s="1"/>
      <c r="AM382" s="2"/>
      <c r="AN382" s="1"/>
    </row>
    <row r="383" spans="1:40" x14ac:dyDescent="0.25">
      <c r="A383" s="2"/>
      <c r="B383" s="2"/>
      <c r="C383" s="2"/>
      <c r="D383" s="2"/>
      <c r="E383" s="2"/>
      <c r="F383" s="2"/>
      <c r="H383" s="2"/>
      <c r="I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9"/>
      <c r="AG383" s="9"/>
      <c r="AH383" s="9"/>
      <c r="AI383" s="2"/>
      <c r="AJ383" s="7"/>
      <c r="AK383" s="1"/>
      <c r="AM383" s="2"/>
      <c r="AN383" s="1"/>
    </row>
    <row r="384" spans="1:40" x14ac:dyDescent="0.25">
      <c r="A384" s="2"/>
      <c r="B384" s="2"/>
      <c r="C384" s="2"/>
      <c r="D384" s="2"/>
      <c r="E384" s="2"/>
      <c r="F384" s="2"/>
      <c r="H384" s="2"/>
      <c r="I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9"/>
      <c r="AG384" s="9"/>
      <c r="AH384" s="9"/>
      <c r="AI384" s="2"/>
      <c r="AJ384" s="7"/>
      <c r="AK384" s="1"/>
      <c r="AM384" s="2"/>
      <c r="AN384" s="1"/>
    </row>
    <row r="385" spans="1:40" x14ac:dyDescent="0.25">
      <c r="A385" s="2"/>
      <c r="B385" s="2"/>
      <c r="C385" s="2"/>
      <c r="D385" s="2"/>
      <c r="E385" s="2"/>
      <c r="F385" s="2"/>
      <c r="H385" s="2"/>
      <c r="I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9"/>
      <c r="AG385" s="9"/>
      <c r="AH385" s="9"/>
      <c r="AI385" s="2"/>
      <c r="AJ385" s="7"/>
      <c r="AK385" s="1"/>
      <c r="AM385" s="2"/>
      <c r="AN385" s="1"/>
    </row>
    <row r="386" spans="1:40" x14ac:dyDescent="0.25">
      <c r="A386" s="2"/>
      <c r="B386" s="2"/>
      <c r="C386" s="2"/>
      <c r="D386" s="2"/>
      <c r="E386" s="2"/>
      <c r="F386" s="2"/>
      <c r="H386" s="2"/>
      <c r="I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9"/>
      <c r="AG386" s="9"/>
      <c r="AH386" s="9"/>
      <c r="AI386" s="2"/>
      <c r="AJ386" s="7"/>
      <c r="AK386" s="1"/>
      <c r="AM386" s="2"/>
      <c r="AN386" s="1"/>
    </row>
    <row r="387" spans="1:40" x14ac:dyDescent="0.25">
      <c r="A387" s="2"/>
      <c r="B387" s="2"/>
      <c r="C387" s="2"/>
      <c r="D387" s="2"/>
      <c r="E387" s="2"/>
      <c r="F387" s="2"/>
      <c r="H387" s="2"/>
      <c r="I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9"/>
      <c r="AG387" s="9"/>
      <c r="AH387" s="9"/>
      <c r="AI387" s="2"/>
      <c r="AJ387" s="7"/>
      <c r="AK387" s="1"/>
      <c r="AM387" s="2"/>
      <c r="AN387" s="1"/>
    </row>
    <row r="388" spans="1:40" x14ac:dyDescent="0.25">
      <c r="A388" s="2"/>
      <c r="B388" s="2"/>
      <c r="C388" s="2"/>
      <c r="D388" s="2"/>
      <c r="E388" s="2"/>
      <c r="F388" s="2"/>
      <c r="H388" s="2"/>
      <c r="I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9"/>
      <c r="AG388" s="9"/>
      <c r="AH388" s="9"/>
      <c r="AI388" s="2"/>
      <c r="AJ388" s="7"/>
      <c r="AK388" s="1"/>
      <c r="AM388" s="2"/>
      <c r="AN388" s="1"/>
    </row>
    <row r="389" spans="1:40" x14ac:dyDescent="0.25">
      <c r="A389" s="2"/>
      <c r="B389" s="2"/>
      <c r="C389" s="2"/>
      <c r="D389" s="2"/>
      <c r="E389" s="2"/>
      <c r="F389" s="2"/>
      <c r="H389" s="2"/>
      <c r="I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9"/>
      <c r="AG389" s="9"/>
      <c r="AH389" s="9"/>
      <c r="AI389" s="2"/>
      <c r="AJ389" s="7"/>
      <c r="AK389" s="1"/>
      <c r="AM389" s="2"/>
      <c r="AN389" s="1"/>
    </row>
    <row r="390" spans="1:40" x14ac:dyDescent="0.25">
      <c r="A390" s="2"/>
      <c r="B390" s="2"/>
      <c r="C390" s="2"/>
      <c r="D390" s="2"/>
      <c r="E390" s="2"/>
      <c r="F390" s="2"/>
      <c r="H390" s="2"/>
      <c r="I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9"/>
      <c r="AG390" s="9"/>
      <c r="AH390" s="9"/>
      <c r="AI390" s="2"/>
      <c r="AJ390" s="7"/>
      <c r="AK390" s="1"/>
      <c r="AM390" s="2"/>
      <c r="AN390" s="1"/>
    </row>
    <row r="391" spans="1:40" x14ac:dyDescent="0.25">
      <c r="A391" s="2"/>
      <c r="B391" s="2"/>
      <c r="C391" s="2"/>
      <c r="D391" s="2"/>
      <c r="E391" s="2"/>
      <c r="F391" s="2"/>
      <c r="H391" s="2"/>
      <c r="I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9"/>
      <c r="AG391" s="9"/>
      <c r="AH391" s="9"/>
      <c r="AI391" s="2"/>
      <c r="AJ391" s="7"/>
      <c r="AK391" s="1"/>
      <c r="AM391" s="2"/>
      <c r="AN391" s="1"/>
    </row>
    <row r="392" spans="1:40" x14ac:dyDescent="0.25">
      <c r="A392" s="2"/>
      <c r="B392" s="2"/>
      <c r="C392" s="2"/>
      <c r="D392" s="2"/>
      <c r="E392" s="2"/>
      <c r="F392" s="2"/>
      <c r="H392" s="2"/>
      <c r="I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9"/>
      <c r="AG392" s="9"/>
      <c r="AH392" s="9"/>
      <c r="AI392" s="2"/>
      <c r="AJ392" s="7"/>
      <c r="AK392" s="1"/>
      <c r="AM392" s="2"/>
      <c r="AN392" s="1"/>
    </row>
    <row r="393" spans="1:40" x14ac:dyDescent="0.25">
      <c r="A393" s="2"/>
      <c r="B393" s="2"/>
      <c r="C393" s="2"/>
      <c r="D393" s="2"/>
      <c r="E393" s="2"/>
      <c r="F393" s="2"/>
      <c r="H393" s="2"/>
      <c r="I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9"/>
      <c r="AG393" s="9"/>
      <c r="AH393" s="9"/>
      <c r="AI393" s="2"/>
      <c r="AJ393" s="7"/>
      <c r="AK393" s="1"/>
      <c r="AM393" s="2"/>
      <c r="AN393" s="1"/>
    </row>
    <row r="394" spans="1:40" x14ac:dyDescent="0.25">
      <c r="A394" s="2"/>
      <c r="B394" s="2"/>
      <c r="C394" s="2"/>
      <c r="D394" s="2"/>
      <c r="E394" s="2"/>
      <c r="F394" s="2"/>
      <c r="H394" s="2"/>
      <c r="I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9"/>
      <c r="AG394" s="9"/>
      <c r="AH394" s="9"/>
      <c r="AI394" s="2"/>
      <c r="AJ394" s="7"/>
      <c r="AK394" s="1"/>
      <c r="AM394" s="2"/>
      <c r="AN394" s="1"/>
    </row>
    <row r="395" spans="1:40" x14ac:dyDescent="0.25">
      <c r="A395" s="2"/>
      <c r="B395" s="2"/>
      <c r="C395" s="2"/>
      <c r="D395" s="2"/>
      <c r="E395" s="2"/>
      <c r="F395" s="2"/>
      <c r="H395" s="2"/>
      <c r="I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9"/>
      <c r="AG395" s="9"/>
      <c r="AH395" s="9"/>
      <c r="AI395" s="2"/>
      <c r="AJ395" s="7"/>
      <c r="AK395" s="1"/>
      <c r="AM395" s="2"/>
      <c r="AN395" s="1"/>
    </row>
    <row r="396" spans="1:40" x14ac:dyDescent="0.25">
      <c r="A396" s="2"/>
      <c r="B396" s="2"/>
      <c r="C396" s="2"/>
      <c r="D396" s="2"/>
      <c r="E396" s="2"/>
      <c r="F396" s="2"/>
      <c r="H396" s="2"/>
      <c r="I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9"/>
      <c r="AG396" s="9"/>
      <c r="AH396" s="9"/>
      <c r="AI396" s="2"/>
      <c r="AJ396" s="7"/>
      <c r="AK396" s="1"/>
      <c r="AM396" s="2"/>
      <c r="AN396" s="1"/>
    </row>
    <row r="397" spans="1:40" x14ac:dyDescent="0.25">
      <c r="A397" s="2"/>
      <c r="B397" s="2"/>
      <c r="C397" s="2"/>
      <c r="D397" s="2"/>
      <c r="E397" s="2"/>
      <c r="F397" s="2"/>
      <c r="H397" s="2"/>
      <c r="I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9"/>
      <c r="AG397" s="9"/>
      <c r="AH397" s="9"/>
      <c r="AI397" s="2"/>
      <c r="AJ397" s="7"/>
      <c r="AK397" s="1"/>
      <c r="AM397" s="2"/>
      <c r="AN397" s="1"/>
    </row>
    <row r="398" spans="1:40" x14ac:dyDescent="0.25">
      <c r="A398" s="2"/>
      <c r="B398" s="2"/>
      <c r="C398" s="2"/>
      <c r="D398" s="2"/>
      <c r="E398" s="2"/>
      <c r="F398" s="2"/>
      <c r="H398" s="2"/>
      <c r="I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9"/>
      <c r="AG398" s="9"/>
      <c r="AH398" s="9"/>
      <c r="AI398" s="2"/>
      <c r="AJ398" s="7"/>
      <c r="AK398" s="1"/>
      <c r="AM398" s="2"/>
      <c r="AN398" s="1"/>
    </row>
    <row r="399" spans="1:40" x14ac:dyDescent="0.25">
      <c r="A399" s="2"/>
      <c r="B399" s="2"/>
      <c r="C399" s="2"/>
      <c r="D399" s="2"/>
      <c r="E399" s="2"/>
      <c r="F399" s="2"/>
      <c r="H399" s="2"/>
      <c r="I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9"/>
      <c r="AG399" s="9"/>
      <c r="AH399" s="9"/>
      <c r="AI399" s="2"/>
      <c r="AJ399" s="7"/>
      <c r="AK399" s="1"/>
      <c r="AM399" s="2"/>
      <c r="AN399" s="1"/>
    </row>
    <row r="400" spans="1:40" x14ac:dyDescent="0.25">
      <c r="A400" s="2"/>
      <c r="B400" s="2"/>
      <c r="C400" s="2"/>
      <c r="D400" s="2"/>
      <c r="E400" s="2"/>
      <c r="F400" s="2"/>
      <c r="H400" s="2"/>
      <c r="I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9"/>
      <c r="AG400" s="9"/>
      <c r="AH400" s="9"/>
      <c r="AI400" s="2"/>
      <c r="AJ400" s="7"/>
      <c r="AK400" s="1"/>
      <c r="AM400" s="2"/>
      <c r="AN400" s="1"/>
    </row>
    <row r="401" spans="1:40" x14ac:dyDescent="0.25">
      <c r="A401" s="2"/>
      <c r="B401" s="2"/>
      <c r="C401" s="2"/>
      <c r="D401" s="2"/>
      <c r="E401" s="2"/>
      <c r="F401" s="2"/>
      <c r="H401" s="2"/>
      <c r="I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9"/>
      <c r="AG401" s="9"/>
      <c r="AH401" s="9"/>
      <c r="AI401" s="2"/>
      <c r="AJ401" s="7"/>
      <c r="AK401" s="1"/>
      <c r="AM401" s="2"/>
      <c r="AN401" s="1"/>
    </row>
    <row r="402" spans="1:40" x14ac:dyDescent="0.25">
      <c r="A402" s="2"/>
      <c r="B402" s="2"/>
      <c r="C402" s="2"/>
      <c r="D402" s="2"/>
      <c r="E402" s="2"/>
      <c r="F402" s="2"/>
      <c r="H402" s="2"/>
      <c r="I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9"/>
      <c r="AG402" s="9"/>
      <c r="AH402" s="9"/>
      <c r="AI402" s="2"/>
      <c r="AJ402" s="7"/>
      <c r="AK402" s="1"/>
      <c r="AM402" s="2"/>
      <c r="AN402" s="1"/>
    </row>
    <row r="403" spans="1:40" x14ac:dyDescent="0.25">
      <c r="A403" s="2"/>
      <c r="B403" s="2"/>
      <c r="C403" s="2"/>
      <c r="D403" s="2"/>
      <c r="E403" s="2"/>
      <c r="F403" s="2"/>
      <c r="H403" s="2"/>
      <c r="I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9"/>
      <c r="AG403" s="9"/>
      <c r="AH403" s="9"/>
      <c r="AI403" s="2"/>
      <c r="AJ403" s="7"/>
      <c r="AK403" s="1"/>
      <c r="AM403" s="2"/>
      <c r="AN403" s="1"/>
    </row>
    <row r="404" spans="1:40" x14ac:dyDescent="0.25">
      <c r="A404" s="2"/>
      <c r="B404" s="2"/>
      <c r="C404" s="2"/>
      <c r="D404" s="2"/>
      <c r="E404" s="2"/>
      <c r="F404" s="2"/>
      <c r="H404" s="2"/>
      <c r="I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9"/>
      <c r="AG404" s="9"/>
      <c r="AH404" s="9"/>
      <c r="AI404" s="2"/>
      <c r="AJ404" s="7"/>
      <c r="AK404" s="1"/>
      <c r="AM404" s="2"/>
      <c r="AN404" s="1"/>
    </row>
    <row r="405" spans="1:40" x14ac:dyDescent="0.25">
      <c r="A405" s="2"/>
      <c r="B405" s="2"/>
      <c r="C405" s="2"/>
      <c r="D405" s="2"/>
      <c r="E405" s="2"/>
      <c r="F405" s="2"/>
      <c r="H405" s="2"/>
      <c r="I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9"/>
      <c r="AG405" s="9"/>
      <c r="AH405" s="9"/>
      <c r="AI405" s="2"/>
      <c r="AJ405" s="7"/>
      <c r="AK405" s="1"/>
      <c r="AM405" s="2"/>
      <c r="AN405" s="1"/>
    </row>
    <row r="406" spans="1:40" x14ac:dyDescent="0.25">
      <c r="A406" s="2"/>
      <c r="B406" s="2"/>
      <c r="C406" s="2"/>
      <c r="D406" s="2"/>
      <c r="E406" s="2"/>
      <c r="F406" s="2"/>
      <c r="H406" s="2"/>
      <c r="I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9"/>
      <c r="AG406" s="9"/>
      <c r="AH406" s="9"/>
      <c r="AI406" s="2"/>
      <c r="AJ406" s="7"/>
      <c r="AK406" s="1"/>
      <c r="AM406" s="2"/>
      <c r="AN406" s="1"/>
    </row>
    <row r="407" spans="1:40" x14ac:dyDescent="0.25">
      <c r="A407" s="2"/>
      <c r="B407" s="2"/>
      <c r="C407" s="2"/>
      <c r="D407" s="2"/>
      <c r="E407" s="2"/>
      <c r="F407" s="2"/>
      <c r="H407" s="2"/>
      <c r="I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9"/>
      <c r="AG407" s="9"/>
      <c r="AH407" s="9"/>
      <c r="AI407" s="2"/>
      <c r="AJ407" s="7"/>
      <c r="AK407" s="1"/>
      <c r="AM407" s="2"/>
      <c r="AN407" s="1"/>
    </row>
    <row r="408" spans="1:40" x14ac:dyDescent="0.25">
      <c r="A408" s="2"/>
      <c r="B408" s="2"/>
      <c r="C408" s="2"/>
      <c r="D408" s="2"/>
      <c r="E408" s="2"/>
      <c r="F408" s="2"/>
      <c r="H408" s="2"/>
      <c r="I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9"/>
      <c r="AG408" s="9"/>
      <c r="AH408" s="9"/>
      <c r="AI408" s="2"/>
      <c r="AJ408" s="7"/>
      <c r="AK408" s="1"/>
      <c r="AM408" s="2"/>
      <c r="AN408" s="1"/>
    </row>
    <row r="409" spans="1:40" x14ac:dyDescent="0.25">
      <c r="A409" s="2"/>
      <c r="B409" s="2"/>
      <c r="C409" s="2"/>
      <c r="D409" s="2"/>
      <c r="E409" s="2"/>
      <c r="F409" s="2"/>
      <c r="H409" s="2"/>
      <c r="I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9"/>
      <c r="AG409" s="9"/>
      <c r="AH409" s="9"/>
      <c r="AI409" s="2"/>
      <c r="AJ409" s="7"/>
      <c r="AK409" s="1"/>
      <c r="AM409" s="2"/>
      <c r="AN409" s="1"/>
    </row>
    <row r="410" spans="1:40" x14ac:dyDescent="0.25">
      <c r="A410" s="2"/>
      <c r="B410" s="2"/>
      <c r="C410" s="2"/>
      <c r="D410" s="2"/>
      <c r="E410" s="2"/>
      <c r="F410" s="2"/>
      <c r="H410" s="2"/>
      <c r="I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9"/>
      <c r="AG410" s="9"/>
      <c r="AH410" s="9"/>
      <c r="AI410" s="2"/>
      <c r="AJ410" s="7"/>
      <c r="AK410" s="1"/>
      <c r="AM410" s="2"/>
      <c r="AN410" s="1"/>
    </row>
    <row r="411" spans="1:40" x14ac:dyDescent="0.25">
      <c r="A411" s="2"/>
      <c r="B411" s="2"/>
      <c r="C411" s="2"/>
      <c r="D411" s="2"/>
      <c r="E411" s="2"/>
      <c r="F411" s="2"/>
      <c r="H411" s="2"/>
      <c r="I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9"/>
      <c r="AG411" s="9"/>
      <c r="AH411" s="9"/>
      <c r="AI411" s="2"/>
      <c r="AJ411" s="7"/>
      <c r="AK411" s="1"/>
      <c r="AM411" s="2"/>
      <c r="AN411" s="1"/>
    </row>
    <row r="412" spans="1:40" x14ac:dyDescent="0.25">
      <c r="A412" s="2"/>
      <c r="B412" s="2"/>
      <c r="C412" s="2"/>
      <c r="D412" s="2"/>
      <c r="E412" s="2"/>
      <c r="F412" s="2"/>
      <c r="H412" s="2"/>
      <c r="I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9"/>
      <c r="AG412" s="9"/>
      <c r="AH412" s="9"/>
      <c r="AI412" s="2"/>
      <c r="AJ412" s="7"/>
      <c r="AK412" s="1"/>
      <c r="AM412" s="2"/>
      <c r="AN412" s="1"/>
    </row>
    <row r="413" spans="1:40" x14ac:dyDescent="0.25">
      <c r="A413" s="2"/>
      <c r="B413" s="2"/>
      <c r="C413" s="2"/>
      <c r="D413" s="2"/>
      <c r="E413" s="2"/>
      <c r="F413" s="2"/>
      <c r="H413" s="2"/>
      <c r="I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9"/>
      <c r="AG413" s="9"/>
      <c r="AH413" s="9"/>
      <c r="AI413" s="2"/>
      <c r="AJ413" s="7"/>
      <c r="AK413" s="1"/>
      <c r="AM413" s="2"/>
      <c r="AN413" s="1"/>
    </row>
    <row r="414" spans="1:40" x14ac:dyDescent="0.25">
      <c r="A414" s="2"/>
      <c r="B414" s="2"/>
      <c r="C414" s="2"/>
      <c r="D414" s="2"/>
      <c r="E414" s="2"/>
      <c r="F414" s="2"/>
      <c r="H414" s="2"/>
      <c r="I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9"/>
      <c r="AG414" s="9"/>
      <c r="AH414" s="9"/>
      <c r="AI414" s="2"/>
      <c r="AJ414" s="7"/>
      <c r="AK414" s="1"/>
      <c r="AM414" s="2"/>
      <c r="AN414" s="1"/>
    </row>
    <row r="415" spans="1:40" x14ac:dyDescent="0.25">
      <c r="A415" s="2"/>
      <c r="B415" s="2"/>
      <c r="C415" s="2"/>
      <c r="D415" s="2"/>
      <c r="E415" s="2"/>
      <c r="F415" s="2"/>
      <c r="H415" s="2"/>
      <c r="I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9"/>
      <c r="AG415" s="9"/>
      <c r="AH415" s="9"/>
      <c r="AI415" s="2"/>
      <c r="AJ415" s="7"/>
      <c r="AK415" s="1"/>
      <c r="AM415" s="2"/>
      <c r="AN415" s="1"/>
    </row>
    <row r="416" spans="1:40" x14ac:dyDescent="0.25">
      <c r="A416" s="2"/>
      <c r="B416" s="2"/>
      <c r="C416" s="2"/>
      <c r="D416" s="2"/>
      <c r="E416" s="2"/>
      <c r="F416" s="2"/>
      <c r="H416" s="2"/>
      <c r="I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9"/>
      <c r="AG416" s="9"/>
      <c r="AH416" s="9"/>
      <c r="AI416" s="2"/>
      <c r="AJ416" s="7"/>
      <c r="AK416" s="1"/>
      <c r="AM416" s="2"/>
      <c r="AN416" s="1"/>
    </row>
    <row r="417" spans="1:40" x14ac:dyDescent="0.25">
      <c r="A417" s="2"/>
      <c r="B417" s="2"/>
      <c r="C417" s="2"/>
      <c r="D417" s="2"/>
      <c r="E417" s="2"/>
      <c r="F417" s="2"/>
      <c r="H417" s="2"/>
      <c r="I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9"/>
      <c r="AG417" s="9"/>
      <c r="AH417" s="9"/>
      <c r="AI417" s="2"/>
      <c r="AJ417" s="7"/>
      <c r="AK417" s="1"/>
      <c r="AM417" s="2"/>
      <c r="AN417" s="1"/>
    </row>
    <row r="418" spans="1:40" x14ac:dyDescent="0.25">
      <c r="A418" s="2"/>
      <c r="B418" s="2"/>
      <c r="C418" s="2"/>
      <c r="D418" s="2"/>
      <c r="E418" s="2"/>
      <c r="F418" s="2"/>
      <c r="H418" s="2"/>
      <c r="I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9"/>
      <c r="AG418" s="9"/>
      <c r="AH418" s="9"/>
      <c r="AI418" s="2"/>
      <c r="AJ418" s="7"/>
      <c r="AK418" s="1"/>
      <c r="AM418" s="2"/>
      <c r="AN418" s="1"/>
    </row>
    <row r="419" spans="1:40" x14ac:dyDescent="0.25">
      <c r="A419" s="2"/>
      <c r="B419" s="2"/>
      <c r="C419" s="2"/>
      <c r="D419" s="2"/>
      <c r="E419" s="2"/>
      <c r="F419" s="2"/>
      <c r="H419" s="2"/>
      <c r="I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9"/>
      <c r="AG419" s="9"/>
      <c r="AH419" s="9"/>
      <c r="AI419" s="2"/>
      <c r="AJ419" s="7"/>
      <c r="AK419" s="1"/>
      <c r="AM419" s="2"/>
      <c r="AN419" s="1"/>
    </row>
    <row r="420" spans="1:40" x14ac:dyDescent="0.25">
      <c r="A420" s="2"/>
      <c r="B420" s="2"/>
      <c r="C420" s="2"/>
      <c r="D420" s="2"/>
      <c r="E420" s="2"/>
      <c r="F420" s="2"/>
      <c r="H420" s="2"/>
      <c r="I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9"/>
      <c r="AG420" s="9"/>
      <c r="AH420" s="9"/>
      <c r="AI420" s="2"/>
      <c r="AJ420" s="7"/>
      <c r="AK420" s="1"/>
      <c r="AM420" s="2"/>
      <c r="AN420" s="1"/>
    </row>
    <row r="421" spans="1:40" x14ac:dyDescent="0.25">
      <c r="A421" s="2"/>
      <c r="B421" s="2"/>
      <c r="C421" s="2"/>
      <c r="D421" s="2"/>
      <c r="E421" s="2"/>
      <c r="F421" s="2"/>
      <c r="H421" s="2"/>
      <c r="I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9"/>
      <c r="AG421" s="9"/>
      <c r="AH421" s="9"/>
      <c r="AI421" s="2"/>
      <c r="AJ421" s="7"/>
      <c r="AK421" s="1"/>
      <c r="AM421" s="2"/>
      <c r="AN421" s="1"/>
    </row>
    <row r="422" spans="1:40" x14ac:dyDescent="0.25">
      <c r="A422" s="2"/>
      <c r="B422" s="2"/>
      <c r="C422" s="2"/>
      <c r="D422" s="2"/>
      <c r="E422" s="2"/>
      <c r="F422" s="2"/>
      <c r="H422" s="2"/>
      <c r="I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9"/>
      <c r="AG422" s="9"/>
      <c r="AH422" s="9"/>
      <c r="AI422" s="2"/>
      <c r="AJ422" s="7"/>
      <c r="AK422" s="1"/>
      <c r="AM422" s="2"/>
      <c r="AN422" s="1"/>
    </row>
    <row r="423" spans="1:40" x14ac:dyDescent="0.25">
      <c r="A423" s="2"/>
      <c r="B423" s="2"/>
      <c r="C423" s="2"/>
      <c r="D423" s="2"/>
      <c r="E423" s="2"/>
      <c r="F423" s="2"/>
      <c r="H423" s="2"/>
      <c r="I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9"/>
      <c r="AG423" s="9"/>
      <c r="AH423" s="9"/>
      <c r="AI423" s="2"/>
      <c r="AJ423" s="7"/>
      <c r="AK423" s="1"/>
      <c r="AM423" s="2"/>
      <c r="AN423" s="1"/>
    </row>
    <row r="424" spans="1:40" x14ac:dyDescent="0.25">
      <c r="A424" s="2"/>
      <c r="B424" s="2"/>
      <c r="C424" s="2"/>
      <c r="D424" s="2"/>
      <c r="E424" s="2"/>
      <c r="F424" s="2"/>
      <c r="H424" s="2"/>
      <c r="I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9"/>
      <c r="AG424" s="9"/>
      <c r="AH424" s="9"/>
      <c r="AI424" s="2"/>
      <c r="AJ424" s="7"/>
      <c r="AK424" s="1"/>
      <c r="AM424" s="2"/>
      <c r="AN424" s="1"/>
    </row>
    <row r="425" spans="1:40" x14ac:dyDescent="0.25">
      <c r="A425" s="2"/>
      <c r="B425" s="2"/>
      <c r="C425" s="2"/>
      <c r="D425" s="2"/>
      <c r="E425" s="2"/>
      <c r="F425" s="2"/>
      <c r="H425" s="2"/>
      <c r="I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9"/>
      <c r="AG425" s="9"/>
      <c r="AH425" s="9"/>
      <c r="AI425" s="2"/>
      <c r="AJ425" s="7"/>
      <c r="AK425" s="1"/>
      <c r="AM425" s="2"/>
      <c r="AN425" s="1"/>
    </row>
    <row r="426" spans="1:40" x14ac:dyDescent="0.25">
      <c r="A426" s="2"/>
      <c r="B426" s="2"/>
      <c r="C426" s="2"/>
      <c r="D426" s="2"/>
      <c r="E426" s="2"/>
      <c r="F426" s="2"/>
      <c r="H426" s="2"/>
      <c r="I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9"/>
      <c r="AG426" s="9"/>
      <c r="AH426" s="9"/>
      <c r="AI426" s="2"/>
      <c r="AJ426" s="7"/>
      <c r="AK426" s="1"/>
      <c r="AM426" s="2"/>
      <c r="AN426" s="1"/>
    </row>
    <row r="427" spans="1:40" x14ac:dyDescent="0.25">
      <c r="A427" s="2"/>
      <c r="B427" s="2"/>
      <c r="C427" s="2"/>
      <c r="D427" s="2"/>
      <c r="E427" s="2"/>
      <c r="F427" s="2"/>
      <c r="H427" s="2"/>
      <c r="I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9"/>
      <c r="AG427" s="9"/>
      <c r="AH427" s="9"/>
      <c r="AI427" s="2"/>
      <c r="AJ427" s="7"/>
      <c r="AK427" s="1"/>
      <c r="AM427" s="2"/>
      <c r="AN427" s="1"/>
    </row>
    <row r="428" spans="1:40" x14ac:dyDescent="0.25">
      <c r="A428" s="2"/>
      <c r="B428" s="2"/>
      <c r="C428" s="2"/>
      <c r="D428" s="2"/>
      <c r="E428" s="2"/>
      <c r="F428" s="2"/>
      <c r="H428" s="2"/>
      <c r="I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9"/>
      <c r="AG428" s="9"/>
      <c r="AH428" s="9"/>
      <c r="AI428" s="2"/>
      <c r="AJ428" s="7"/>
      <c r="AK428" s="1"/>
      <c r="AM428" s="2"/>
      <c r="AN428" s="1"/>
    </row>
    <row r="429" spans="1:40" x14ac:dyDescent="0.25">
      <c r="A429" s="2"/>
      <c r="B429" s="2"/>
      <c r="C429" s="2"/>
      <c r="D429" s="2"/>
      <c r="E429" s="2"/>
      <c r="F429" s="2"/>
      <c r="H429" s="2"/>
      <c r="I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9"/>
      <c r="AG429" s="9"/>
      <c r="AH429" s="9"/>
      <c r="AI429" s="2"/>
      <c r="AJ429" s="7"/>
      <c r="AK429" s="1"/>
      <c r="AM429" s="2"/>
      <c r="AN429" s="1"/>
    </row>
    <row r="430" spans="1:40" x14ac:dyDescent="0.25">
      <c r="A430" s="2"/>
      <c r="B430" s="2"/>
      <c r="C430" s="2"/>
      <c r="D430" s="2"/>
      <c r="E430" s="2"/>
      <c r="F430" s="2"/>
      <c r="H430" s="2"/>
      <c r="I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9"/>
      <c r="AG430" s="9"/>
      <c r="AH430" s="9"/>
      <c r="AI430" s="2"/>
      <c r="AJ430" s="7"/>
      <c r="AK430" s="1"/>
      <c r="AM430" s="2"/>
      <c r="AN430" s="1"/>
    </row>
    <row r="431" spans="1:40" x14ac:dyDescent="0.25">
      <c r="A431" s="2"/>
      <c r="B431" s="2"/>
      <c r="C431" s="2"/>
      <c r="D431" s="2"/>
      <c r="E431" s="2"/>
      <c r="F431" s="2"/>
      <c r="H431" s="2"/>
      <c r="I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9"/>
      <c r="AG431" s="9"/>
      <c r="AH431" s="9"/>
      <c r="AI431" s="2"/>
      <c r="AJ431" s="7"/>
      <c r="AK431" s="1"/>
      <c r="AM431" s="2"/>
      <c r="AN431" s="1"/>
    </row>
    <row r="432" spans="1:40" x14ac:dyDescent="0.25">
      <c r="A432" s="2"/>
      <c r="B432" s="2"/>
      <c r="C432" s="2"/>
      <c r="D432" s="2"/>
      <c r="E432" s="2"/>
      <c r="F432" s="2"/>
      <c r="H432" s="2"/>
      <c r="I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9"/>
      <c r="AG432" s="9"/>
      <c r="AH432" s="9"/>
      <c r="AI432" s="2"/>
      <c r="AJ432" s="7"/>
      <c r="AK432" s="1"/>
      <c r="AM432" s="2"/>
      <c r="AN432" s="1"/>
    </row>
    <row r="433" spans="1:40" x14ac:dyDescent="0.25">
      <c r="A433" s="2"/>
      <c r="B433" s="2"/>
      <c r="C433" s="2"/>
      <c r="D433" s="2"/>
      <c r="E433" s="2"/>
      <c r="F433" s="2"/>
      <c r="H433" s="2"/>
      <c r="I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9"/>
      <c r="AG433" s="9"/>
      <c r="AH433" s="9"/>
      <c r="AI433" s="2"/>
      <c r="AJ433" s="7"/>
      <c r="AK433" s="1"/>
      <c r="AM433" s="2"/>
      <c r="AN433" s="1"/>
    </row>
    <row r="434" spans="1:40" x14ac:dyDescent="0.25">
      <c r="A434" s="2"/>
      <c r="B434" s="2"/>
      <c r="C434" s="2"/>
      <c r="D434" s="2"/>
      <c r="E434" s="2"/>
      <c r="F434" s="2"/>
      <c r="H434" s="2"/>
      <c r="I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9"/>
      <c r="AG434" s="9"/>
      <c r="AH434" s="9"/>
      <c r="AI434" s="2"/>
      <c r="AJ434" s="7"/>
      <c r="AK434" s="1"/>
      <c r="AM434" s="2"/>
      <c r="AN434" s="1"/>
    </row>
    <row r="435" spans="1:40" x14ac:dyDescent="0.25">
      <c r="A435" s="2"/>
      <c r="B435" s="2"/>
      <c r="C435" s="2"/>
      <c r="D435" s="2"/>
      <c r="E435" s="2"/>
      <c r="F435" s="2"/>
      <c r="H435" s="2"/>
      <c r="I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9"/>
      <c r="AG435" s="9"/>
      <c r="AH435" s="9"/>
      <c r="AI435" s="2"/>
      <c r="AJ435" s="7"/>
      <c r="AK435" s="1"/>
      <c r="AM435" s="2"/>
      <c r="AN435" s="1"/>
    </row>
    <row r="436" spans="1:40" x14ac:dyDescent="0.25">
      <c r="A436" s="2"/>
      <c r="B436" s="2"/>
      <c r="C436" s="2"/>
      <c r="D436" s="2"/>
      <c r="E436" s="2"/>
      <c r="F436" s="2"/>
      <c r="H436" s="2"/>
      <c r="I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9"/>
      <c r="AG436" s="9"/>
      <c r="AH436" s="9"/>
      <c r="AI436" s="2"/>
      <c r="AJ436" s="7"/>
      <c r="AK436" s="1"/>
      <c r="AM436" s="2"/>
      <c r="AN436" s="1"/>
    </row>
    <row r="437" spans="1:40" x14ac:dyDescent="0.25">
      <c r="A437" s="2"/>
      <c r="B437" s="2"/>
      <c r="C437" s="2"/>
      <c r="D437" s="2"/>
      <c r="E437" s="2"/>
      <c r="F437" s="2"/>
      <c r="H437" s="2"/>
      <c r="I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9"/>
      <c r="AG437" s="9"/>
      <c r="AH437" s="9"/>
      <c r="AI437" s="2"/>
      <c r="AJ437" s="7"/>
      <c r="AK437" s="1"/>
      <c r="AM437" s="2"/>
      <c r="AN437" s="1"/>
    </row>
    <row r="438" spans="1:40" x14ac:dyDescent="0.25">
      <c r="A438" s="2"/>
      <c r="B438" s="2"/>
      <c r="C438" s="2"/>
      <c r="D438" s="2"/>
      <c r="E438" s="2"/>
      <c r="F438" s="2"/>
      <c r="H438" s="2"/>
      <c r="I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9"/>
      <c r="AG438" s="9"/>
      <c r="AH438" s="9"/>
      <c r="AI438" s="2"/>
      <c r="AJ438" s="7"/>
      <c r="AK438" s="1"/>
      <c r="AM438" s="2"/>
      <c r="AN438" s="1"/>
    </row>
    <row r="439" spans="1:40" x14ac:dyDescent="0.25">
      <c r="A439" s="2"/>
      <c r="B439" s="2"/>
      <c r="C439" s="2"/>
      <c r="D439" s="2"/>
      <c r="E439" s="2"/>
      <c r="F439" s="2"/>
      <c r="H439" s="2"/>
      <c r="I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9"/>
      <c r="AG439" s="9"/>
      <c r="AH439" s="9"/>
      <c r="AI439" s="2"/>
      <c r="AJ439" s="7"/>
      <c r="AK439" s="1"/>
      <c r="AM439" s="2"/>
      <c r="AN439" s="1"/>
    </row>
    <row r="440" spans="1:40" x14ac:dyDescent="0.25">
      <c r="A440" s="2"/>
      <c r="B440" s="2"/>
      <c r="C440" s="2"/>
      <c r="D440" s="2"/>
      <c r="E440" s="2"/>
      <c r="F440" s="2"/>
      <c r="H440" s="2"/>
      <c r="I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9"/>
      <c r="AG440" s="9"/>
      <c r="AH440" s="9"/>
      <c r="AI440" s="2"/>
      <c r="AJ440" s="7"/>
      <c r="AK440" s="1"/>
      <c r="AM440" s="2"/>
      <c r="AN440" s="1"/>
    </row>
    <row r="441" spans="1:40" x14ac:dyDescent="0.25">
      <c r="A441" s="2"/>
      <c r="B441" s="2"/>
      <c r="C441" s="2"/>
      <c r="D441" s="2"/>
      <c r="E441" s="2"/>
      <c r="F441" s="2"/>
      <c r="H441" s="2"/>
      <c r="I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9"/>
      <c r="AG441" s="9"/>
      <c r="AH441" s="9"/>
      <c r="AI441" s="2"/>
      <c r="AJ441" s="7"/>
      <c r="AK441" s="1"/>
      <c r="AM441" s="2"/>
      <c r="AN441" s="1"/>
    </row>
    <row r="442" spans="1:40" x14ac:dyDescent="0.25">
      <c r="A442" s="2"/>
      <c r="B442" s="2"/>
      <c r="C442" s="2"/>
      <c r="D442" s="2"/>
      <c r="E442" s="2"/>
      <c r="F442" s="2"/>
      <c r="H442" s="2"/>
      <c r="I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9"/>
      <c r="AG442" s="9"/>
      <c r="AH442" s="9"/>
      <c r="AI442" s="2"/>
      <c r="AJ442" s="7"/>
      <c r="AK442" s="1"/>
      <c r="AM442" s="2"/>
      <c r="AN442" s="1"/>
    </row>
    <row r="443" spans="1:40" x14ac:dyDescent="0.25">
      <c r="A443" s="2"/>
      <c r="B443" s="2"/>
      <c r="C443" s="2"/>
      <c r="D443" s="2"/>
      <c r="E443" s="2"/>
      <c r="F443" s="2"/>
      <c r="H443" s="2"/>
      <c r="I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9"/>
      <c r="AG443" s="9"/>
      <c r="AH443" s="9"/>
      <c r="AI443" s="2"/>
      <c r="AJ443" s="7"/>
      <c r="AK443" s="1"/>
      <c r="AM443" s="2"/>
      <c r="AN443" s="1"/>
    </row>
    <row r="444" spans="1:40" x14ac:dyDescent="0.25">
      <c r="A444" s="2"/>
      <c r="B444" s="2"/>
      <c r="C444" s="2"/>
      <c r="D444" s="2"/>
      <c r="E444" s="2"/>
      <c r="F444" s="2"/>
      <c r="H444" s="2"/>
      <c r="I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9"/>
      <c r="AG444" s="9"/>
      <c r="AH444" s="9"/>
      <c r="AI444" s="2"/>
      <c r="AJ444" s="7"/>
      <c r="AK444" s="1"/>
      <c r="AM444" s="2"/>
      <c r="AN444" s="1"/>
    </row>
    <row r="445" spans="1:40" x14ac:dyDescent="0.25">
      <c r="A445" s="2"/>
      <c r="B445" s="2"/>
      <c r="C445" s="2"/>
      <c r="D445" s="2"/>
      <c r="E445" s="2"/>
      <c r="F445" s="2"/>
      <c r="H445" s="2"/>
      <c r="I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9"/>
      <c r="AG445" s="9"/>
      <c r="AH445" s="9"/>
      <c r="AI445" s="2"/>
      <c r="AJ445" s="7"/>
      <c r="AK445" s="1"/>
      <c r="AM445" s="2"/>
      <c r="AN445" s="1"/>
    </row>
    <row r="446" spans="1:40" x14ac:dyDescent="0.25">
      <c r="A446" s="2"/>
      <c r="B446" s="2"/>
      <c r="C446" s="2"/>
      <c r="D446" s="2"/>
      <c r="E446" s="2"/>
      <c r="F446" s="2"/>
      <c r="H446" s="2"/>
      <c r="I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9"/>
      <c r="AG446" s="9"/>
      <c r="AH446" s="9"/>
      <c r="AI446" s="2"/>
      <c r="AJ446" s="7"/>
      <c r="AK446" s="1"/>
      <c r="AM446" s="2"/>
      <c r="AN446" s="1"/>
    </row>
    <row r="447" spans="1:40" x14ac:dyDescent="0.25">
      <c r="A447" s="2"/>
      <c r="B447" s="2"/>
      <c r="C447" s="2"/>
      <c r="D447" s="2"/>
      <c r="E447" s="2"/>
      <c r="F447" s="2"/>
      <c r="H447" s="2"/>
      <c r="I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9"/>
      <c r="AG447" s="9"/>
      <c r="AH447" s="9"/>
      <c r="AI447" s="2"/>
      <c r="AJ447" s="7"/>
      <c r="AK447" s="1"/>
      <c r="AM447" s="2"/>
      <c r="AN447" s="1"/>
    </row>
    <row r="448" spans="1:40" x14ac:dyDescent="0.25">
      <c r="A448" s="2"/>
      <c r="B448" s="2"/>
      <c r="C448" s="2"/>
      <c r="D448" s="2"/>
      <c r="E448" s="2"/>
      <c r="F448" s="2"/>
      <c r="H448" s="2"/>
      <c r="I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9"/>
      <c r="AG448" s="9"/>
      <c r="AH448" s="9"/>
      <c r="AI448" s="2"/>
      <c r="AJ448" s="7"/>
      <c r="AK448" s="1"/>
      <c r="AM448" s="2"/>
      <c r="AN448" s="1"/>
    </row>
    <row r="449" spans="1:40" x14ac:dyDescent="0.25">
      <c r="A449" s="2"/>
      <c r="B449" s="2"/>
      <c r="C449" s="2"/>
      <c r="D449" s="2"/>
      <c r="E449" s="2"/>
      <c r="F449" s="2"/>
      <c r="H449" s="2"/>
      <c r="I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9"/>
      <c r="AG449" s="9"/>
      <c r="AH449" s="9"/>
      <c r="AI449" s="2"/>
      <c r="AJ449" s="7"/>
      <c r="AK449" s="1"/>
      <c r="AM449" s="2"/>
      <c r="AN449" s="1"/>
    </row>
    <row r="450" spans="1:40" x14ac:dyDescent="0.25">
      <c r="A450" s="2"/>
      <c r="B450" s="2"/>
      <c r="C450" s="2"/>
      <c r="D450" s="2"/>
      <c r="E450" s="2"/>
      <c r="F450" s="2"/>
      <c r="H450" s="2"/>
      <c r="I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9"/>
      <c r="AG450" s="9"/>
      <c r="AH450" s="9"/>
      <c r="AI450" s="2"/>
      <c r="AJ450" s="7"/>
      <c r="AK450" s="1"/>
      <c r="AM450" s="2"/>
      <c r="AN450" s="1"/>
    </row>
    <row r="451" spans="1:40" x14ac:dyDescent="0.25">
      <c r="A451" s="2"/>
      <c r="B451" s="2"/>
      <c r="C451" s="2"/>
      <c r="D451" s="2"/>
      <c r="E451" s="2"/>
      <c r="F451" s="2"/>
      <c r="H451" s="2"/>
      <c r="I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9"/>
      <c r="AG451" s="9"/>
      <c r="AH451" s="9"/>
      <c r="AI451" s="2"/>
      <c r="AJ451" s="7"/>
      <c r="AK451" s="1"/>
      <c r="AM451" s="2"/>
      <c r="AN451" s="1"/>
    </row>
    <row r="452" spans="1:40" x14ac:dyDescent="0.25">
      <c r="A452" s="2"/>
      <c r="B452" s="2"/>
      <c r="C452" s="2"/>
      <c r="D452" s="2"/>
      <c r="E452" s="2"/>
      <c r="F452" s="2"/>
      <c r="H452" s="2"/>
      <c r="I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9"/>
      <c r="AG452" s="9"/>
      <c r="AH452" s="9"/>
      <c r="AI452" s="2"/>
      <c r="AJ452" s="7"/>
      <c r="AK452" s="1"/>
      <c r="AM452" s="2"/>
      <c r="AN452" s="1"/>
    </row>
    <row r="453" spans="1:40" x14ac:dyDescent="0.25">
      <c r="A453" s="2"/>
      <c r="B453" s="2"/>
      <c r="C453" s="2"/>
      <c r="D453" s="2"/>
      <c r="E453" s="2"/>
      <c r="F453" s="2"/>
      <c r="H453" s="2"/>
      <c r="I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9"/>
      <c r="AG453" s="9"/>
      <c r="AH453" s="9"/>
      <c r="AI453" s="2"/>
      <c r="AJ453" s="7"/>
      <c r="AK453" s="1"/>
      <c r="AM453" s="2"/>
      <c r="AN453" s="1"/>
    </row>
    <row r="454" spans="1:40" x14ac:dyDescent="0.25">
      <c r="A454" s="2"/>
      <c r="B454" s="2"/>
      <c r="C454" s="2"/>
      <c r="D454" s="2"/>
      <c r="E454" s="2"/>
      <c r="F454" s="2"/>
      <c r="H454" s="2"/>
      <c r="I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9"/>
      <c r="AG454" s="9"/>
      <c r="AH454" s="9"/>
      <c r="AI454" s="2"/>
      <c r="AJ454" s="7"/>
      <c r="AK454" s="1"/>
      <c r="AM454" s="2"/>
      <c r="AN454" s="1"/>
    </row>
    <row r="455" spans="1:40" x14ac:dyDescent="0.25">
      <c r="A455" s="2"/>
      <c r="B455" s="2"/>
      <c r="C455" s="2"/>
      <c r="D455" s="2"/>
      <c r="E455" s="2"/>
      <c r="F455" s="2"/>
      <c r="H455" s="2"/>
      <c r="I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9"/>
      <c r="AG455" s="9"/>
      <c r="AH455" s="9"/>
      <c r="AI455" s="2"/>
      <c r="AJ455" s="7"/>
      <c r="AK455" s="1"/>
      <c r="AM455" s="2"/>
      <c r="AN455" s="1"/>
    </row>
    <row r="456" spans="1:40" x14ac:dyDescent="0.25">
      <c r="A456" s="2"/>
      <c r="B456" s="2"/>
      <c r="C456" s="2"/>
      <c r="D456" s="2"/>
      <c r="E456" s="2"/>
      <c r="F456" s="2"/>
      <c r="H456" s="2"/>
      <c r="I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9"/>
      <c r="AG456" s="9"/>
      <c r="AH456" s="9"/>
      <c r="AI456" s="2"/>
      <c r="AJ456" s="7"/>
      <c r="AK456" s="1"/>
      <c r="AM456" s="2"/>
      <c r="AN456" s="1"/>
    </row>
    <row r="457" spans="1:40" x14ac:dyDescent="0.25">
      <c r="A457" s="2"/>
      <c r="B457" s="2"/>
      <c r="C457" s="2"/>
      <c r="D457" s="2"/>
      <c r="E457" s="2"/>
      <c r="F457" s="2"/>
      <c r="H457" s="2"/>
      <c r="I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9"/>
      <c r="AG457" s="9"/>
      <c r="AH457" s="9"/>
      <c r="AI457" s="2"/>
      <c r="AJ457" s="7"/>
      <c r="AK457" s="1"/>
      <c r="AM457" s="2"/>
      <c r="AN457" s="1"/>
    </row>
    <row r="458" spans="1:40" x14ac:dyDescent="0.25">
      <c r="A458" s="2"/>
      <c r="B458" s="2"/>
      <c r="C458" s="2"/>
      <c r="D458" s="2"/>
      <c r="E458" s="2"/>
      <c r="F458" s="2"/>
      <c r="H458" s="2"/>
      <c r="I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9"/>
      <c r="AG458" s="9"/>
      <c r="AH458" s="9"/>
      <c r="AI458" s="2"/>
      <c r="AJ458" s="7"/>
      <c r="AK458" s="1"/>
      <c r="AM458" s="2"/>
      <c r="AN458" s="1"/>
    </row>
    <row r="459" spans="1:40" x14ac:dyDescent="0.25">
      <c r="A459" s="2"/>
      <c r="B459" s="2"/>
      <c r="C459" s="2"/>
      <c r="D459" s="2"/>
      <c r="E459" s="2"/>
      <c r="F459" s="2"/>
      <c r="H459" s="2"/>
      <c r="I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9"/>
      <c r="AG459" s="9"/>
      <c r="AH459" s="9"/>
      <c r="AI459" s="2"/>
      <c r="AJ459" s="7"/>
      <c r="AK459" s="1"/>
      <c r="AM459" s="2"/>
      <c r="AN459" s="1"/>
    </row>
    <row r="460" spans="1:40" x14ac:dyDescent="0.25">
      <c r="A460" s="2"/>
      <c r="B460" s="2"/>
      <c r="C460" s="2"/>
      <c r="D460" s="2"/>
      <c r="E460" s="2"/>
      <c r="F460" s="2"/>
      <c r="H460" s="2"/>
      <c r="I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9"/>
      <c r="AG460" s="9"/>
      <c r="AH460" s="9"/>
      <c r="AI460" s="2"/>
      <c r="AJ460" s="7"/>
      <c r="AK460" s="1"/>
      <c r="AM460" s="2"/>
      <c r="AN460" s="1"/>
    </row>
    <row r="461" spans="1:40" x14ac:dyDescent="0.25">
      <c r="A461" s="2"/>
      <c r="B461" s="2"/>
      <c r="C461" s="2"/>
      <c r="D461" s="2"/>
      <c r="E461" s="2"/>
      <c r="F461" s="2"/>
      <c r="H461" s="2"/>
      <c r="I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9"/>
      <c r="AG461" s="9"/>
      <c r="AH461" s="9"/>
      <c r="AI461" s="2"/>
      <c r="AJ461" s="7"/>
      <c r="AK461" s="1"/>
      <c r="AM461" s="2"/>
      <c r="AN461" s="1"/>
    </row>
    <row r="462" spans="1:40" x14ac:dyDescent="0.25">
      <c r="A462" s="2"/>
      <c r="B462" s="2"/>
      <c r="C462" s="2"/>
      <c r="D462" s="2"/>
      <c r="E462" s="2"/>
      <c r="F462" s="2"/>
      <c r="H462" s="2"/>
      <c r="I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9"/>
      <c r="AG462" s="9"/>
      <c r="AH462" s="9"/>
      <c r="AI462" s="2"/>
      <c r="AJ462" s="7"/>
      <c r="AK462" s="1"/>
      <c r="AM462" s="2"/>
      <c r="AN462" s="1"/>
    </row>
    <row r="463" spans="1:40" x14ac:dyDescent="0.25">
      <c r="A463" s="2"/>
      <c r="B463" s="2"/>
      <c r="C463" s="2"/>
      <c r="D463" s="2"/>
      <c r="E463" s="2"/>
      <c r="F463" s="2"/>
      <c r="H463" s="2"/>
      <c r="I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9"/>
      <c r="AG463" s="9"/>
      <c r="AH463" s="9"/>
      <c r="AI463" s="2"/>
      <c r="AJ463" s="7"/>
      <c r="AK463" s="1"/>
      <c r="AM463" s="2"/>
      <c r="AN463" s="1"/>
    </row>
    <row r="464" spans="1:40" x14ac:dyDescent="0.25">
      <c r="A464" s="2"/>
      <c r="B464" s="2"/>
      <c r="C464" s="2"/>
      <c r="D464" s="2"/>
      <c r="E464" s="2"/>
      <c r="F464" s="2"/>
      <c r="H464" s="2"/>
      <c r="I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9"/>
      <c r="AG464" s="9"/>
      <c r="AH464" s="9"/>
      <c r="AI464" s="2"/>
      <c r="AJ464" s="7"/>
      <c r="AK464" s="1"/>
      <c r="AM464" s="2"/>
      <c r="AN464" s="1"/>
    </row>
    <row r="465" spans="1:40" x14ac:dyDescent="0.25">
      <c r="A465" s="2"/>
      <c r="B465" s="2"/>
      <c r="C465" s="2"/>
      <c r="D465" s="2"/>
      <c r="E465" s="2"/>
      <c r="F465" s="2"/>
      <c r="H465" s="2"/>
      <c r="I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9"/>
      <c r="AG465" s="9"/>
      <c r="AH465" s="9"/>
      <c r="AI465" s="2"/>
      <c r="AJ465" s="7"/>
      <c r="AK465" s="1"/>
      <c r="AM465" s="2"/>
      <c r="AN465" s="1"/>
    </row>
    <row r="466" spans="1:40" x14ac:dyDescent="0.25">
      <c r="A466" s="2"/>
      <c r="B466" s="2"/>
      <c r="C466" s="2"/>
      <c r="D466" s="2"/>
      <c r="E466" s="2"/>
      <c r="F466" s="2"/>
      <c r="H466" s="2"/>
      <c r="I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9"/>
      <c r="AG466" s="9"/>
      <c r="AH466" s="9"/>
      <c r="AI466" s="2"/>
      <c r="AJ466" s="7"/>
      <c r="AK466" s="1"/>
      <c r="AM466" s="2"/>
      <c r="AN466" s="1"/>
    </row>
    <row r="467" spans="1:40" x14ac:dyDescent="0.25">
      <c r="A467" s="2"/>
      <c r="B467" s="2"/>
      <c r="C467" s="2"/>
      <c r="D467" s="2"/>
      <c r="E467" s="2"/>
      <c r="F467" s="2"/>
      <c r="H467" s="2"/>
      <c r="I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9"/>
      <c r="AG467" s="9"/>
      <c r="AH467" s="9"/>
      <c r="AI467" s="2"/>
      <c r="AJ467" s="7"/>
      <c r="AK467" s="1"/>
      <c r="AM467" s="2"/>
      <c r="AN467" s="1"/>
    </row>
    <row r="468" spans="1:40" x14ac:dyDescent="0.25">
      <c r="A468" s="2"/>
      <c r="B468" s="2"/>
      <c r="C468" s="2"/>
      <c r="D468" s="2"/>
      <c r="E468" s="2"/>
      <c r="F468" s="2"/>
      <c r="H468" s="2"/>
      <c r="I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9"/>
      <c r="AG468" s="9"/>
      <c r="AH468" s="9"/>
      <c r="AI468" s="2"/>
      <c r="AJ468" s="7"/>
      <c r="AK468" s="1"/>
      <c r="AM468" s="2"/>
      <c r="AN468" s="1"/>
    </row>
    <row r="469" spans="1:40" x14ac:dyDescent="0.25">
      <c r="A469" s="2"/>
      <c r="B469" s="2"/>
      <c r="C469" s="2"/>
      <c r="D469" s="2"/>
      <c r="E469" s="2"/>
      <c r="F469" s="2"/>
      <c r="H469" s="2"/>
      <c r="I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9"/>
      <c r="AG469" s="9"/>
      <c r="AH469" s="9"/>
      <c r="AI469" s="2"/>
      <c r="AJ469" s="7"/>
      <c r="AK469" s="1"/>
      <c r="AM469" s="2"/>
      <c r="AN469" s="1"/>
    </row>
    <row r="470" spans="1:40" x14ac:dyDescent="0.25">
      <c r="A470" s="2"/>
      <c r="B470" s="2"/>
      <c r="C470" s="2"/>
      <c r="D470" s="2"/>
      <c r="E470" s="2"/>
      <c r="F470" s="2"/>
      <c r="H470" s="2"/>
      <c r="I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9"/>
      <c r="AG470" s="9"/>
      <c r="AH470" s="9"/>
      <c r="AI470" s="2"/>
      <c r="AJ470" s="7"/>
      <c r="AK470" s="1"/>
      <c r="AM470" s="2"/>
      <c r="AN470" s="1"/>
    </row>
    <row r="471" spans="1:40" x14ac:dyDescent="0.25">
      <c r="A471" s="2"/>
      <c r="B471" s="2"/>
      <c r="C471" s="2"/>
      <c r="D471" s="2"/>
      <c r="E471" s="2"/>
      <c r="F471" s="2"/>
      <c r="H471" s="2"/>
      <c r="I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9"/>
      <c r="AG471" s="9"/>
      <c r="AH471" s="9"/>
      <c r="AI471" s="2"/>
      <c r="AJ471" s="7"/>
      <c r="AK471" s="1"/>
      <c r="AM471" s="2"/>
      <c r="AN471" s="1"/>
    </row>
    <row r="472" spans="1:40" x14ac:dyDescent="0.25">
      <c r="A472" s="2"/>
      <c r="B472" s="2"/>
      <c r="C472" s="2"/>
      <c r="D472" s="2"/>
      <c r="E472" s="2"/>
      <c r="F472" s="2"/>
      <c r="H472" s="2"/>
      <c r="I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9"/>
      <c r="AG472" s="9"/>
      <c r="AH472" s="9"/>
      <c r="AI472" s="2"/>
      <c r="AJ472" s="7"/>
      <c r="AK472" s="1"/>
      <c r="AM472" s="2"/>
      <c r="AN472" s="1"/>
    </row>
    <row r="473" spans="1:40" x14ac:dyDescent="0.25">
      <c r="A473" s="2"/>
      <c r="B473" s="2"/>
      <c r="C473" s="2"/>
      <c r="D473" s="2"/>
      <c r="E473" s="2"/>
      <c r="F473" s="2"/>
      <c r="H473" s="2"/>
      <c r="I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9"/>
      <c r="AG473" s="9"/>
      <c r="AH473" s="9"/>
      <c r="AI473" s="2"/>
      <c r="AJ473" s="7"/>
      <c r="AK473" s="1"/>
      <c r="AM473" s="2"/>
      <c r="AN473" s="1"/>
    </row>
    <row r="474" spans="1:40" x14ac:dyDescent="0.25">
      <c r="A474" s="2"/>
      <c r="B474" s="2"/>
      <c r="C474" s="2"/>
      <c r="D474" s="2"/>
      <c r="E474" s="2"/>
      <c r="F474" s="2"/>
      <c r="H474" s="2"/>
      <c r="I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9"/>
      <c r="AG474" s="9"/>
      <c r="AH474" s="9"/>
      <c r="AI474" s="2"/>
      <c r="AJ474" s="7"/>
      <c r="AK474" s="1"/>
      <c r="AM474" s="2"/>
      <c r="AN474" s="1"/>
    </row>
    <row r="475" spans="1:40" x14ac:dyDescent="0.25">
      <c r="A475" s="2"/>
      <c r="B475" s="2"/>
      <c r="C475" s="2"/>
      <c r="D475" s="2"/>
      <c r="E475" s="2"/>
      <c r="F475" s="2"/>
      <c r="H475" s="2"/>
      <c r="I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9"/>
      <c r="AG475" s="9"/>
      <c r="AH475" s="9"/>
      <c r="AI475" s="2"/>
      <c r="AJ475" s="7"/>
      <c r="AK475" s="1"/>
      <c r="AM475" s="2"/>
      <c r="AN475" s="1"/>
    </row>
    <row r="476" spans="1:40" x14ac:dyDescent="0.25">
      <c r="A476" s="2"/>
      <c r="B476" s="2"/>
      <c r="C476" s="2"/>
      <c r="D476" s="2"/>
      <c r="E476" s="2"/>
      <c r="F476" s="2"/>
      <c r="H476" s="2"/>
      <c r="I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9"/>
      <c r="AG476" s="9"/>
      <c r="AH476" s="9"/>
      <c r="AI476" s="2"/>
      <c r="AJ476" s="7"/>
      <c r="AK476" s="1"/>
      <c r="AM476" s="2"/>
      <c r="AN476" s="1"/>
    </row>
    <row r="477" spans="1:40" x14ac:dyDescent="0.25">
      <c r="A477" s="2"/>
      <c r="B477" s="2"/>
      <c r="C477" s="2"/>
      <c r="D477" s="2"/>
      <c r="E477" s="2"/>
      <c r="F477" s="2"/>
      <c r="H477" s="2"/>
      <c r="I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9"/>
      <c r="AG477" s="9"/>
      <c r="AH477" s="9"/>
      <c r="AI477" s="2"/>
      <c r="AJ477" s="7"/>
      <c r="AK477" s="1"/>
      <c r="AM477" s="2"/>
      <c r="AN477" s="1"/>
    </row>
    <row r="478" spans="1:40" x14ac:dyDescent="0.25">
      <c r="A478" s="2"/>
      <c r="B478" s="2"/>
      <c r="C478" s="2"/>
      <c r="D478" s="2"/>
      <c r="E478" s="2"/>
      <c r="F478" s="2"/>
      <c r="H478" s="2"/>
      <c r="I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9"/>
      <c r="AG478" s="9"/>
      <c r="AH478" s="9"/>
      <c r="AI478" s="2"/>
      <c r="AJ478" s="7"/>
      <c r="AK478" s="1"/>
      <c r="AM478" s="2"/>
      <c r="AN478" s="1"/>
    </row>
    <row r="479" spans="1:40" x14ac:dyDescent="0.25">
      <c r="A479" s="2"/>
      <c r="B479" s="2"/>
      <c r="C479" s="2"/>
      <c r="D479" s="2"/>
      <c r="E479" s="2"/>
      <c r="F479" s="2"/>
      <c r="H479" s="2"/>
      <c r="I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9"/>
      <c r="AG479" s="9"/>
      <c r="AH479" s="9"/>
      <c r="AI479" s="2"/>
      <c r="AJ479" s="7"/>
      <c r="AK479" s="1"/>
      <c r="AM479" s="2"/>
      <c r="AN479" s="1"/>
    </row>
    <row r="480" spans="1:40" x14ac:dyDescent="0.25">
      <c r="A480" s="2"/>
      <c r="B480" s="2"/>
      <c r="C480" s="2"/>
      <c r="D480" s="2"/>
      <c r="E480" s="2"/>
      <c r="F480" s="2"/>
      <c r="H480" s="2"/>
      <c r="I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9"/>
      <c r="AG480" s="9"/>
      <c r="AH480" s="9"/>
      <c r="AI480" s="2"/>
      <c r="AJ480" s="7"/>
      <c r="AK480" s="1"/>
      <c r="AM480" s="2"/>
      <c r="AN480" s="1"/>
    </row>
    <row r="481" spans="1:40" x14ac:dyDescent="0.25">
      <c r="A481" s="2"/>
      <c r="B481" s="2"/>
      <c r="C481" s="2"/>
      <c r="D481" s="2"/>
      <c r="E481" s="2"/>
      <c r="F481" s="2"/>
      <c r="H481" s="2"/>
      <c r="I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9"/>
      <c r="AG481" s="9"/>
      <c r="AH481" s="9"/>
      <c r="AI481" s="2"/>
      <c r="AJ481" s="7"/>
      <c r="AK481" s="1"/>
      <c r="AM481" s="2"/>
      <c r="AN481" s="1"/>
    </row>
    <row r="482" spans="1:40" x14ac:dyDescent="0.25">
      <c r="A482" s="2"/>
      <c r="B482" s="2"/>
      <c r="C482" s="2"/>
      <c r="D482" s="2"/>
      <c r="E482" s="2"/>
      <c r="F482" s="2"/>
      <c r="H482" s="2"/>
      <c r="I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9"/>
      <c r="AG482" s="9"/>
      <c r="AH482" s="9"/>
      <c r="AI482" s="2"/>
      <c r="AJ482" s="7"/>
      <c r="AK482" s="1"/>
      <c r="AM482" s="2"/>
      <c r="AN482" s="1"/>
    </row>
    <row r="483" spans="1:40" x14ac:dyDescent="0.25">
      <c r="A483" s="2"/>
      <c r="B483" s="2"/>
      <c r="C483" s="2"/>
      <c r="D483" s="2"/>
      <c r="E483" s="2"/>
      <c r="F483" s="2"/>
      <c r="H483" s="2"/>
      <c r="I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9"/>
      <c r="AG483" s="9"/>
      <c r="AH483" s="9"/>
      <c r="AI483" s="2"/>
      <c r="AJ483" s="7"/>
      <c r="AK483" s="1"/>
      <c r="AM483" s="2"/>
      <c r="AN483" s="1"/>
    </row>
    <row r="484" spans="1:40" x14ac:dyDescent="0.25">
      <c r="A484" s="2"/>
      <c r="B484" s="2"/>
      <c r="C484" s="2"/>
      <c r="D484" s="2"/>
      <c r="E484" s="2"/>
      <c r="F484" s="2"/>
      <c r="H484" s="2"/>
      <c r="I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9"/>
      <c r="AG484" s="9"/>
      <c r="AH484" s="9"/>
      <c r="AI484" s="2"/>
      <c r="AJ484" s="7"/>
      <c r="AK484" s="1"/>
      <c r="AM484" s="2"/>
      <c r="AN484" s="1"/>
    </row>
    <row r="485" spans="1:40" x14ac:dyDescent="0.25">
      <c r="A485" s="2"/>
      <c r="B485" s="2"/>
      <c r="C485" s="2"/>
      <c r="D485" s="2"/>
      <c r="E485" s="2"/>
      <c r="F485" s="2"/>
      <c r="H485" s="2"/>
      <c r="I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9"/>
      <c r="AG485" s="9"/>
      <c r="AH485" s="9"/>
      <c r="AI485" s="2"/>
      <c r="AJ485" s="7"/>
      <c r="AK485" s="1"/>
      <c r="AM485" s="2"/>
      <c r="AN485" s="1"/>
    </row>
    <row r="486" spans="1:40" x14ac:dyDescent="0.25">
      <c r="A486" s="2"/>
      <c r="B486" s="2"/>
      <c r="C486" s="2"/>
      <c r="D486" s="2"/>
      <c r="E486" s="2"/>
      <c r="F486" s="2"/>
      <c r="H486" s="2"/>
      <c r="I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9"/>
      <c r="AG486" s="9"/>
      <c r="AH486" s="9"/>
      <c r="AI486" s="2"/>
      <c r="AJ486" s="7"/>
      <c r="AK486" s="1"/>
      <c r="AM486" s="2"/>
      <c r="AN486" s="1"/>
    </row>
    <row r="487" spans="1:40" x14ac:dyDescent="0.25">
      <c r="A487" s="2"/>
      <c r="B487" s="2"/>
      <c r="C487" s="2"/>
      <c r="D487" s="2"/>
      <c r="E487" s="2"/>
      <c r="F487" s="2"/>
      <c r="H487" s="2"/>
      <c r="I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9"/>
      <c r="AG487" s="9"/>
      <c r="AH487" s="9"/>
      <c r="AI487" s="2"/>
      <c r="AJ487" s="7"/>
      <c r="AK487" s="1"/>
      <c r="AM487" s="2"/>
      <c r="AN487" s="1"/>
    </row>
    <row r="488" spans="1:40" x14ac:dyDescent="0.25">
      <c r="A488" s="2"/>
      <c r="B488" s="2"/>
      <c r="C488" s="2"/>
      <c r="D488" s="2"/>
      <c r="E488" s="2"/>
      <c r="F488" s="2"/>
      <c r="H488" s="2"/>
      <c r="I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9"/>
      <c r="AG488" s="9"/>
      <c r="AH488" s="9"/>
      <c r="AI488" s="2"/>
      <c r="AJ488" s="7"/>
      <c r="AK488" s="1"/>
      <c r="AM488" s="2"/>
      <c r="AN488" s="1"/>
    </row>
    <row r="489" spans="1:40" x14ac:dyDescent="0.25">
      <c r="A489" s="2"/>
      <c r="B489" s="2"/>
      <c r="C489" s="2"/>
      <c r="D489" s="2"/>
      <c r="E489" s="2"/>
      <c r="F489" s="2"/>
      <c r="H489" s="2"/>
      <c r="I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9"/>
      <c r="AG489" s="9"/>
      <c r="AH489" s="9"/>
      <c r="AI489" s="2"/>
      <c r="AJ489" s="7"/>
      <c r="AK489" s="1"/>
      <c r="AM489" s="2"/>
      <c r="AN489" s="1"/>
    </row>
    <row r="490" spans="1:40" x14ac:dyDescent="0.25">
      <c r="A490" s="2"/>
      <c r="B490" s="2"/>
      <c r="C490" s="2"/>
      <c r="D490" s="2"/>
      <c r="E490" s="2"/>
      <c r="F490" s="2"/>
      <c r="H490" s="2"/>
      <c r="I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9"/>
      <c r="AG490" s="9"/>
      <c r="AH490" s="9"/>
      <c r="AI490" s="2"/>
      <c r="AJ490" s="7"/>
      <c r="AK490" s="1"/>
      <c r="AM490" s="2"/>
      <c r="AN490" s="1"/>
    </row>
    <row r="491" spans="1:40" x14ac:dyDescent="0.25">
      <c r="A491" s="2"/>
      <c r="B491" s="2"/>
      <c r="C491" s="2"/>
      <c r="D491" s="2"/>
      <c r="E491" s="2"/>
      <c r="F491" s="2"/>
      <c r="H491" s="2"/>
      <c r="I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9"/>
      <c r="AG491" s="9"/>
      <c r="AH491" s="9"/>
      <c r="AI491" s="2"/>
      <c r="AJ491" s="7"/>
      <c r="AK491" s="1"/>
      <c r="AM491" s="2"/>
      <c r="AN491" s="1"/>
    </row>
    <row r="492" spans="1:40" x14ac:dyDescent="0.25">
      <c r="A492" s="2"/>
      <c r="B492" s="2"/>
      <c r="C492" s="2"/>
      <c r="D492" s="2"/>
      <c r="E492" s="2"/>
      <c r="F492" s="2"/>
      <c r="H492" s="2"/>
      <c r="I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9"/>
      <c r="AG492" s="9"/>
      <c r="AH492" s="9"/>
      <c r="AI492" s="2"/>
      <c r="AJ492" s="7"/>
      <c r="AK492" s="1"/>
      <c r="AM492" s="2"/>
      <c r="AN492" s="1"/>
    </row>
    <row r="493" spans="1:40" x14ac:dyDescent="0.25">
      <c r="A493" s="2"/>
      <c r="B493" s="2"/>
      <c r="C493" s="2"/>
      <c r="D493" s="2"/>
      <c r="E493" s="2"/>
      <c r="F493" s="2"/>
      <c r="H493" s="2"/>
      <c r="I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9"/>
      <c r="AG493" s="9"/>
      <c r="AH493" s="9"/>
      <c r="AI493" s="2"/>
      <c r="AJ493" s="7"/>
      <c r="AK493" s="1"/>
      <c r="AM493" s="2"/>
      <c r="AN493" s="1"/>
    </row>
    <row r="494" spans="1:40" x14ac:dyDescent="0.25">
      <c r="A494" s="2"/>
      <c r="B494" s="2"/>
      <c r="C494" s="2"/>
      <c r="D494" s="2"/>
      <c r="E494" s="2"/>
      <c r="F494" s="2"/>
      <c r="H494" s="2"/>
      <c r="I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9"/>
      <c r="AG494" s="9"/>
      <c r="AH494" s="9"/>
      <c r="AI494" s="2"/>
      <c r="AJ494" s="7"/>
      <c r="AK494" s="1"/>
      <c r="AM494" s="2"/>
      <c r="AN494" s="1"/>
    </row>
    <row r="495" spans="1:40" x14ac:dyDescent="0.25">
      <c r="A495" s="2"/>
      <c r="B495" s="2"/>
      <c r="C495" s="2"/>
      <c r="D495" s="2"/>
      <c r="E495" s="2"/>
      <c r="F495" s="2"/>
      <c r="H495" s="2"/>
      <c r="I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9"/>
      <c r="AG495" s="9"/>
      <c r="AH495" s="9"/>
      <c r="AI495" s="2"/>
      <c r="AJ495" s="7"/>
      <c r="AK495" s="1"/>
      <c r="AM495" s="2"/>
      <c r="AN495" s="1"/>
    </row>
    <row r="496" spans="1:40" x14ac:dyDescent="0.25">
      <c r="A496" s="2"/>
      <c r="B496" s="2"/>
      <c r="C496" s="2"/>
      <c r="D496" s="2"/>
      <c r="E496" s="2"/>
      <c r="F496" s="2"/>
      <c r="H496" s="2"/>
      <c r="I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9"/>
      <c r="AG496" s="9"/>
      <c r="AH496" s="9"/>
      <c r="AI496" s="2"/>
      <c r="AJ496" s="7"/>
      <c r="AK496" s="1"/>
      <c r="AM496" s="2"/>
      <c r="AN496" s="1"/>
    </row>
    <row r="497" spans="1:40" x14ac:dyDescent="0.25">
      <c r="A497" s="2"/>
      <c r="B497" s="2"/>
      <c r="C497" s="2"/>
      <c r="D497" s="2"/>
      <c r="E497" s="2"/>
      <c r="F497" s="2"/>
      <c r="H497" s="2"/>
      <c r="I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9"/>
      <c r="AG497" s="9"/>
      <c r="AH497" s="9"/>
      <c r="AI497" s="2"/>
      <c r="AJ497" s="7"/>
      <c r="AK497" s="1"/>
      <c r="AM497" s="2"/>
      <c r="AN497" s="1"/>
    </row>
    <row r="498" spans="1:40" x14ac:dyDescent="0.25">
      <c r="A498" s="2"/>
      <c r="B498" s="2"/>
      <c r="C498" s="2"/>
      <c r="D498" s="2"/>
      <c r="E498" s="2"/>
      <c r="F498" s="2"/>
      <c r="H498" s="2"/>
      <c r="I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9"/>
      <c r="AG498" s="9"/>
      <c r="AH498" s="9"/>
      <c r="AI498" s="2"/>
      <c r="AJ498" s="7"/>
      <c r="AK498" s="1"/>
      <c r="AM498" s="2"/>
      <c r="AN498" s="1"/>
    </row>
    <row r="499" spans="1:40" x14ac:dyDescent="0.25">
      <c r="A499" s="2"/>
      <c r="B499" s="2"/>
      <c r="C499" s="2"/>
      <c r="D499" s="2"/>
      <c r="E499" s="2"/>
      <c r="F499" s="2"/>
      <c r="H499" s="2"/>
      <c r="I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9"/>
      <c r="AG499" s="9"/>
      <c r="AH499" s="9"/>
      <c r="AI499" s="2"/>
      <c r="AJ499" s="7"/>
      <c r="AK499" s="1"/>
      <c r="AM499" s="2"/>
      <c r="AN499" s="1"/>
    </row>
    <row r="500" spans="1:40" x14ac:dyDescent="0.25">
      <c r="A500" s="2"/>
      <c r="B500" s="2"/>
      <c r="C500" s="2"/>
      <c r="D500" s="2"/>
      <c r="E500" s="2"/>
      <c r="F500" s="2"/>
      <c r="H500" s="2"/>
      <c r="I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9"/>
      <c r="AG500" s="9"/>
      <c r="AH500" s="9"/>
      <c r="AI500" s="2"/>
      <c r="AJ500" s="7"/>
      <c r="AK500" s="1"/>
      <c r="AM500" s="2"/>
      <c r="AN500" s="1"/>
    </row>
    <row r="501" spans="1:40" x14ac:dyDescent="0.25">
      <c r="A501" s="2"/>
      <c r="B501" s="2"/>
      <c r="C501" s="2"/>
      <c r="D501" s="2"/>
      <c r="E501" s="2"/>
      <c r="F501" s="2"/>
      <c r="H501" s="2"/>
      <c r="I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9"/>
      <c r="AG501" s="9"/>
      <c r="AH501" s="9"/>
      <c r="AI501" s="2"/>
      <c r="AJ501" s="7"/>
      <c r="AK501" s="1"/>
      <c r="AM501" s="2"/>
      <c r="AN501" s="1"/>
    </row>
    <row r="502" spans="1:40" x14ac:dyDescent="0.25">
      <c r="A502" s="2"/>
      <c r="B502" s="2"/>
      <c r="C502" s="2"/>
      <c r="D502" s="2"/>
      <c r="E502" s="2"/>
      <c r="F502" s="2"/>
      <c r="H502" s="2"/>
      <c r="I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9"/>
      <c r="AG502" s="9"/>
      <c r="AH502" s="9"/>
      <c r="AI502" s="2"/>
      <c r="AJ502" s="7"/>
      <c r="AK502" s="1"/>
      <c r="AM502" s="2"/>
      <c r="AN502" s="1"/>
    </row>
    <row r="503" spans="1:40" x14ac:dyDescent="0.25">
      <c r="A503" s="2"/>
      <c r="B503" s="2"/>
      <c r="C503" s="2"/>
      <c r="D503" s="2"/>
      <c r="E503" s="2"/>
      <c r="F503" s="2"/>
      <c r="H503" s="2"/>
      <c r="I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9"/>
      <c r="AG503" s="9"/>
      <c r="AH503" s="9"/>
      <c r="AI503" s="2"/>
      <c r="AJ503" s="7"/>
      <c r="AK503" s="1"/>
      <c r="AM503" s="2"/>
      <c r="AN503" s="1"/>
    </row>
    <row r="504" spans="1:40" x14ac:dyDescent="0.25">
      <c r="A504" s="2"/>
      <c r="B504" s="2"/>
      <c r="C504" s="2"/>
      <c r="D504" s="2"/>
      <c r="E504" s="2"/>
      <c r="F504" s="2"/>
      <c r="H504" s="2"/>
      <c r="I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9"/>
      <c r="AG504" s="9"/>
      <c r="AH504" s="9"/>
      <c r="AI504" s="2"/>
      <c r="AJ504" s="7"/>
      <c r="AK504" s="1"/>
      <c r="AM504" s="2"/>
      <c r="AN504" s="1"/>
    </row>
    <row r="505" spans="1:40" x14ac:dyDescent="0.25">
      <c r="A505" s="2"/>
      <c r="B505" s="2"/>
      <c r="C505" s="2"/>
      <c r="D505" s="2"/>
      <c r="E505" s="2"/>
      <c r="F505" s="2"/>
      <c r="H505" s="2"/>
      <c r="I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9"/>
      <c r="AG505" s="9"/>
      <c r="AH505" s="9"/>
      <c r="AI505" s="2"/>
      <c r="AJ505" s="7"/>
      <c r="AK505" s="1"/>
      <c r="AM505" s="2"/>
      <c r="AN505" s="1"/>
    </row>
    <row r="506" spans="1:40" x14ac:dyDescent="0.25">
      <c r="A506" s="2"/>
      <c r="B506" s="2"/>
      <c r="C506" s="2"/>
      <c r="D506" s="2"/>
      <c r="E506" s="2"/>
      <c r="F506" s="2"/>
      <c r="H506" s="2"/>
      <c r="I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9"/>
      <c r="AG506" s="9"/>
      <c r="AH506" s="9"/>
      <c r="AI506" s="2"/>
      <c r="AJ506" s="7"/>
      <c r="AK506" s="1"/>
      <c r="AM506" s="2"/>
      <c r="AN506" s="1"/>
    </row>
    <row r="507" spans="1:40" x14ac:dyDescent="0.25">
      <c r="A507" s="2"/>
      <c r="B507" s="2"/>
      <c r="C507" s="2"/>
      <c r="D507" s="2"/>
      <c r="E507" s="2"/>
      <c r="F507" s="2"/>
      <c r="H507" s="2"/>
      <c r="I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9"/>
      <c r="AG507" s="9"/>
      <c r="AH507" s="9"/>
      <c r="AI507" s="2"/>
      <c r="AJ507" s="7"/>
      <c r="AK507" s="1"/>
      <c r="AM507" s="2"/>
      <c r="AN507" s="1"/>
    </row>
    <row r="508" spans="1:40" x14ac:dyDescent="0.25">
      <c r="A508" s="2"/>
      <c r="B508" s="2"/>
      <c r="C508" s="2"/>
      <c r="D508" s="2"/>
      <c r="E508" s="2"/>
      <c r="F508" s="2"/>
      <c r="H508" s="2"/>
      <c r="I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9"/>
      <c r="AG508" s="9"/>
      <c r="AH508" s="9"/>
      <c r="AI508" s="2"/>
      <c r="AJ508" s="7"/>
      <c r="AK508" s="1"/>
      <c r="AM508" s="2"/>
      <c r="AN508" s="1"/>
    </row>
    <row r="509" spans="1:40" x14ac:dyDescent="0.25">
      <c r="A509" s="2"/>
      <c r="B509" s="2"/>
      <c r="C509" s="2"/>
      <c r="D509" s="2"/>
      <c r="E509" s="2"/>
      <c r="F509" s="2"/>
      <c r="H509" s="2"/>
      <c r="I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9"/>
      <c r="AG509" s="9"/>
      <c r="AH509" s="9"/>
      <c r="AI509" s="2"/>
      <c r="AJ509" s="7"/>
      <c r="AK509" s="1"/>
      <c r="AM509" s="2"/>
      <c r="AN509" s="1"/>
    </row>
    <row r="510" spans="1:40" x14ac:dyDescent="0.25">
      <c r="A510" s="2"/>
      <c r="B510" s="2"/>
      <c r="C510" s="2"/>
      <c r="D510" s="2"/>
      <c r="E510" s="2"/>
      <c r="F510" s="2"/>
      <c r="H510" s="2"/>
      <c r="I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9"/>
      <c r="AG510" s="9"/>
      <c r="AH510" s="9"/>
      <c r="AI510" s="2"/>
      <c r="AJ510" s="7"/>
      <c r="AK510" s="1"/>
      <c r="AM510" s="2"/>
      <c r="AN510" s="1"/>
    </row>
    <row r="511" spans="1:40" x14ac:dyDescent="0.25">
      <c r="A511" s="2"/>
      <c r="B511" s="2"/>
      <c r="C511" s="2"/>
      <c r="D511" s="2"/>
      <c r="E511" s="2"/>
      <c r="F511" s="2"/>
      <c r="H511" s="2"/>
      <c r="I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9"/>
      <c r="AG511" s="9"/>
      <c r="AH511" s="9"/>
      <c r="AI511" s="2"/>
      <c r="AJ511" s="7"/>
      <c r="AK511" s="1"/>
      <c r="AM511" s="2"/>
      <c r="AN511" s="1"/>
    </row>
    <row r="512" spans="1:40" x14ac:dyDescent="0.25">
      <c r="A512" s="2"/>
      <c r="B512" s="2"/>
      <c r="C512" s="2"/>
      <c r="D512" s="2"/>
      <c r="E512" s="2"/>
      <c r="F512" s="2"/>
      <c r="H512" s="2"/>
      <c r="I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9"/>
      <c r="AG512" s="9"/>
      <c r="AH512" s="9"/>
      <c r="AI512" s="2"/>
      <c r="AJ512" s="7"/>
      <c r="AK512" s="1"/>
      <c r="AM512" s="2"/>
      <c r="AN512" s="1"/>
    </row>
    <row r="513" spans="1:40" x14ac:dyDescent="0.25">
      <c r="A513" s="2"/>
      <c r="B513" s="2"/>
      <c r="C513" s="2"/>
      <c r="D513" s="2"/>
      <c r="E513" s="2"/>
      <c r="F513" s="2"/>
      <c r="H513" s="2"/>
      <c r="I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9"/>
      <c r="AG513" s="9"/>
      <c r="AH513" s="9"/>
      <c r="AI513" s="2"/>
      <c r="AJ513" s="7"/>
      <c r="AK513" s="1"/>
      <c r="AM513" s="2"/>
      <c r="AN513" s="1"/>
    </row>
    <row r="514" spans="1:40" x14ac:dyDescent="0.25">
      <c r="A514" s="2"/>
      <c r="B514" s="2"/>
      <c r="C514" s="2"/>
      <c r="D514" s="2"/>
      <c r="E514" s="2"/>
      <c r="F514" s="2"/>
      <c r="H514" s="2"/>
      <c r="I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9"/>
      <c r="AG514" s="9"/>
      <c r="AH514" s="9"/>
      <c r="AI514" s="2"/>
      <c r="AJ514" s="7"/>
      <c r="AK514" s="1"/>
      <c r="AM514" s="2"/>
      <c r="AN514" s="1"/>
    </row>
    <row r="515" spans="1:40" x14ac:dyDescent="0.25">
      <c r="A515" s="2"/>
      <c r="B515" s="2"/>
      <c r="C515" s="2"/>
      <c r="D515" s="2"/>
      <c r="E515" s="2"/>
      <c r="F515" s="2"/>
      <c r="H515" s="2"/>
      <c r="I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9"/>
      <c r="AG515" s="9"/>
      <c r="AH515" s="9"/>
      <c r="AI515" s="2"/>
      <c r="AJ515" s="7"/>
      <c r="AK515" s="1"/>
      <c r="AM515" s="2"/>
      <c r="AN515" s="1"/>
    </row>
    <row r="516" spans="1:40" x14ac:dyDescent="0.25">
      <c r="A516" s="2"/>
      <c r="B516" s="2"/>
      <c r="C516" s="2"/>
      <c r="D516" s="2"/>
      <c r="E516" s="2"/>
      <c r="F516" s="2"/>
      <c r="H516" s="2"/>
      <c r="I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9"/>
      <c r="AG516" s="9"/>
      <c r="AH516" s="9"/>
      <c r="AI516" s="2"/>
      <c r="AJ516" s="7"/>
      <c r="AK516" s="1"/>
      <c r="AM516" s="2"/>
      <c r="AN516" s="1"/>
    </row>
    <row r="517" spans="1:40" x14ac:dyDescent="0.25">
      <c r="A517" s="2"/>
      <c r="B517" s="2"/>
      <c r="C517" s="2"/>
      <c r="D517" s="2"/>
      <c r="E517" s="2"/>
      <c r="F517" s="2"/>
      <c r="H517" s="2"/>
      <c r="I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9"/>
      <c r="AG517" s="9"/>
      <c r="AH517" s="9"/>
      <c r="AI517" s="2"/>
      <c r="AJ517" s="7"/>
      <c r="AK517" s="1"/>
      <c r="AM517" s="2"/>
      <c r="AN517" s="1"/>
    </row>
    <row r="518" spans="1:40" x14ac:dyDescent="0.25">
      <c r="A518" s="2"/>
      <c r="B518" s="2"/>
      <c r="C518" s="2"/>
      <c r="D518" s="2"/>
      <c r="E518" s="2"/>
      <c r="F518" s="2"/>
      <c r="H518" s="2"/>
      <c r="I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9"/>
      <c r="AG518" s="9"/>
      <c r="AH518" s="9"/>
      <c r="AI518" s="2"/>
      <c r="AJ518" s="7"/>
      <c r="AK518" s="1"/>
      <c r="AM518" s="2"/>
      <c r="AN518" s="1"/>
    </row>
    <row r="519" spans="1:40" x14ac:dyDescent="0.25">
      <c r="A519" s="2"/>
      <c r="B519" s="2"/>
      <c r="C519" s="2"/>
      <c r="D519" s="2"/>
      <c r="E519" s="2"/>
      <c r="F519" s="2"/>
      <c r="H519" s="2"/>
      <c r="I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9"/>
      <c r="AG519" s="9"/>
      <c r="AH519" s="9"/>
      <c r="AI519" s="2"/>
      <c r="AJ519" s="7"/>
      <c r="AK519" s="1"/>
      <c r="AM519" s="2"/>
      <c r="AN519" s="1"/>
    </row>
    <row r="520" spans="1:40" x14ac:dyDescent="0.25">
      <c r="A520" s="2"/>
      <c r="B520" s="2"/>
      <c r="C520" s="2"/>
      <c r="D520" s="2"/>
      <c r="E520" s="2"/>
      <c r="F520" s="2"/>
      <c r="H520" s="2"/>
      <c r="I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9"/>
      <c r="AG520" s="9"/>
      <c r="AH520" s="9"/>
      <c r="AI520" s="2"/>
      <c r="AJ520" s="7"/>
      <c r="AK520" s="1"/>
      <c r="AM520" s="2"/>
      <c r="AN520" s="1"/>
    </row>
    <row r="521" spans="1:40" x14ac:dyDescent="0.25">
      <c r="A521" s="2"/>
      <c r="B521" s="2"/>
      <c r="C521" s="2"/>
      <c r="D521" s="2"/>
      <c r="E521" s="2"/>
      <c r="F521" s="2"/>
      <c r="H521" s="2"/>
      <c r="I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9"/>
      <c r="AG521" s="9"/>
      <c r="AH521" s="9"/>
      <c r="AI521" s="2"/>
      <c r="AJ521" s="7"/>
      <c r="AK521" s="1"/>
      <c r="AM521" s="2"/>
      <c r="AN521" s="1"/>
    </row>
    <row r="522" spans="1:40" x14ac:dyDescent="0.25">
      <c r="A522" s="2"/>
      <c r="B522" s="2"/>
      <c r="C522" s="2"/>
      <c r="D522" s="2"/>
      <c r="E522" s="2"/>
      <c r="F522" s="2"/>
      <c r="H522" s="2"/>
      <c r="I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9"/>
      <c r="AG522" s="9"/>
      <c r="AH522" s="9"/>
      <c r="AI522" s="2"/>
      <c r="AJ522" s="7"/>
      <c r="AK522" s="1"/>
      <c r="AM522" s="2"/>
      <c r="AN522" s="1"/>
    </row>
    <row r="523" spans="1:40" x14ac:dyDescent="0.25">
      <c r="A523" s="2"/>
      <c r="B523" s="2"/>
      <c r="C523" s="2"/>
      <c r="D523" s="2"/>
      <c r="E523" s="2"/>
      <c r="F523" s="2"/>
      <c r="H523" s="2"/>
      <c r="I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9"/>
      <c r="AG523" s="9"/>
      <c r="AH523" s="9"/>
      <c r="AI523" s="2"/>
      <c r="AJ523" s="7"/>
      <c r="AK523" s="1"/>
      <c r="AM523" s="2"/>
      <c r="AN523" s="1"/>
    </row>
    <row r="524" spans="1:40" x14ac:dyDescent="0.25">
      <c r="A524" s="2"/>
      <c r="B524" s="2"/>
      <c r="C524" s="2"/>
      <c r="D524" s="2"/>
      <c r="E524" s="2"/>
      <c r="F524" s="2"/>
      <c r="H524" s="2"/>
      <c r="I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9"/>
      <c r="AG524" s="9"/>
      <c r="AH524" s="9"/>
      <c r="AI524" s="2"/>
      <c r="AJ524" s="7"/>
      <c r="AK524" s="1"/>
      <c r="AM524" s="2"/>
      <c r="AN524" s="1"/>
    </row>
    <row r="525" spans="1:40" x14ac:dyDescent="0.25">
      <c r="A525" s="2"/>
      <c r="B525" s="2"/>
      <c r="C525" s="2"/>
      <c r="D525" s="2"/>
      <c r="E525" s="2"/>
      <c r="F525" s="2"/>
      <c r="H525" s="2"/>
      <c r="I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9"/>
      <c r="AG525" s="9"/>
      <c r="AH525" s="9"/>
      <c r="AI525" s="2"/>
      <c r="AJ525" s="7"/>
      <c r="AK525" s="1"/>
      <c r="AM525" s="2"/>
      <c r="AN525" s="1"/>
    </row>
    <row r="526" spans="1:40" x14ac:dyDescent="0.25">
      <c r="A526" s="2"/>
      <c r="B526" s="2"/>
      <c r="C526" s="2"/>
      <c r="D526" s="2"/>
      <c r="E526" s="2"/>
      <c r="F526" s="2"/>
      <c r="H526" s="2"/>
      <c r="I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9"/>
      <c r="AG526" s="9"/>
      <c r="AH526" s="9"/>
      <c r="AI526" s="2"/>
      <c r="AJ526" s="7"/>
      <c r="AK526" s="1"/>
      <c r="AM526" s="2"/>
      <c r="AN526" s="1"/>
    </row>
    <row r="527" spans="1:40" x14ac:dyDescent="0.25">
      <c r="A527" s="2"/>
      <c r="B527" s="2"/>
      <c r="C527" s="2"/>
      <c r="D527" s="2"/>
      <c r="E527" s="2"/>
      <c r="F527" s="2"/>
      <c r="H527" s="2"/>
      <c r="I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9"/>
      <c r="AG527" s="9"/>
      <c r="AH527" s="9"/>
      <c r="AI527" s="2"/>
      <c r="AJ527" s="7"/>
      <c r="AK527" s="1"/>
      <c r="AM527" s="2"/>
      <c r="AN527" s="1"/>
    </row>
    <row r="528" spans="1:40" x14ac:dyDescent="0.25">
      <c r="A528" s="2"/>
      <c r="B528" s="2"/>
      <c r="C528" s="2"/>
      <c r="D528" s="2"/>
      <c r="E528" s="2"/>
      <c r="F528" s="2"/>
      <c r="H528" s="2"/>
      <c r="I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9"/>
      <c r="AG528" s="9"/>
      <c r="AH528" s="9"/>
      <c r="AI528" s="2"/>
      <c r="AJ528" s="7"/>
      <c r="AK528" s="1"/>
      <c r="AM528" s="2"/>
      <c r="AN528" s="1"/>
    </row>
    <row r="529" spans="1:40" x14ac:dyDescent="0.25">
      <c r="A529" s="2"/>
      <c r="B529" s="2"/>
      <c r="C529" s="2"/>
      <c r="D529" s="2"/>
      <c r="E529" s="2"/>
      <c r="F529" s="2"/>
      <c r="H529" s="2"/>
      <c r="I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9"/>
      <c r="AG529" s="9"/>
      <c r="AH529" s="9"/>
      <c r="AI529" s="2"/>
      <c r="AJ529" s="7"/>
      <c r="AK529" s="1"/>
      <c r="AM529" s="2"/>
      <c r="AN529" s="1"/>
    </row>
    <row r="530" spans="1:40" x14ac:dyDescent="0.25">
      <c r="A530" s="2"/>
      <c r="B530" s="2"/>
      <c r="C530" s="2"/>
      <c r="D530" s="2"/>
      <c r="E530" s="2"/>
      <c r="F530" s="2"/>
      <c r="H530" s="2"/>
      <c r="I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9"/>
      <c r="AG530" s="9"/>
      <c r="AH530" s="9"/>
      <c r="AI530" s="2"/>
      <c r="AJ530" s="7"/>
      <c r="AK530" s="1"/>
      <c r="AM530" s="2"/>
      <c r="AN530" s="1"/>
    </row>
    <row r="531" spans="1:40" x14ac:dyDescent="0.25">
      <c r="A531" s="2"/>
      <c r="B531" s="2"/>
      <c r="C531" s="2"/>
      <c r="D531" s="2"/>
      <c r="E531" s="2"/>
      <c r="F531" s="2"/>
      <c r="H531" s="2"/>
      <c r="I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9"/>
      <c r="AG531" s="9"/>
      <c r="AH531" s="9"/>
      <c r="AI531" s="2"/>
      <c r="AJ531" s="7"/>
      <c r="AK531" s="1"/>
      <c r="AM531" s="2"/>
      <c r="AN531" s="1"/>
    </row>
    <row r="532" spans="1:40" x14ac:dyDescent="0.25">
      <c r="A532" s="2"/>
      <c r="B532" s="2"/>
      <c r="C532" s="2"/>
      <c r="D532" s="2"/>
      <c r="E532" s="2"/>
      <c r="F532" s="2"/>
      <c r="H532" s="2"/>
      <c r="I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9"/>
      <c r="AG532" s="9"/>
      <c r="AH532" s="9"/>
      <c r="AI532" s="2"/>
      <c r="AJ532" s="7"/>
      <c r="AK532" s="1"/>
      <c r="AM532" s="2"/>
      <c r="AN532" s="1"/>
    </row>
    <row r="533" spans="1:40" x14ac:dyDescent="0.25">
      <c r="A533" s="2"/>
      <c r="B533" s="2"/>
      <c r="C533" s="2"/>
      <c r="D533" s="2"/>
      <c r="E533" s="2"/>
      <c r="F533" s="2"/>
      <c r="H533" s="2"/>
      <c r="I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9"/>
      <c r="AG533" s="9"/>
      <c r="AH533" s="9"/>
      <c r="AI533" s="2"/>
      <c r="AJ533" s="7"/>
      <c r="AK533" s="1"/>
      <c r="AM533" s="2"/>
      <c r="AN533" s="1"/>
    </row>
    <row r="543" spans="1:40" x14ac:dyDescent="0.25">
      <c r="AF543" s="1"/>
      <c r="AG543" s="1"/>
      <c r="AH543" s="1"/>
      <c r="AJ543" s="1"/>
      <c r="AK543" s="1"/>
      <c r="AL543" s="1"/>
      <c r="AM543" s="1"/>
      <c r="AN543" s="1"/>
    </row>
    <row r="544" spans="1:40" x14ac:dyDescent="0.25">
      <c r="AF544" s="1"/>
      <c r="AG544" s="1"/>
      <c r="AH544" s="1"/>
      <c r="AJ544" s="1"/>
      <c r="AK544" s="1"/>
      <c r="AL544" s="1"/>
      <c r="AM544" s="1"/>
      <c r="AN544" s="1"/>
    </row>
    <row r="545" spans="32:40" x14ac:dyDescent="0.25">
      <c r="AF545" s="1"/>
      <c r="AG545" s="1"/>
      <c r="AH545" s="1"/>
      <c r="AJ545" s="1"/>
      <c r="AK545" s="1"/>
      <c r="AL545" s="1"/>
      <c r="AM545" s="1"/>
      <c r="AN545" s="1"/>
    </row>
    <row r="546" spans="32:40" x14ac:dyDescent="0.25">
      <c r="AF546" s="1"/>
      <c r="AG546" s="1"/>
      <c r="AH546" s="1"/>
      <c r="AJ546" s="1"/>
      <c r="AK546" s="1"/>
      <c r="AL546" s="1"/>
      <c r="AM546" s="1"/>
      <c r="AN546" s="1"/>
    </row>
    <row r="547" spans="32:40" x14ac:dyDescent="0.25">
      <c r="AF547" s="1"/>
      <c r="AG547" s="1"/>
      <c r="AH547" s="1"/>
      <c r="AJ547" s="1"/>
      <c r="AK547" s="1"/>
      <c r="AL547" s="1"/>
      <c r="AM547" s="1"/>
      <c r="AN547" s="1"/>
    </row>
    <row r="548" spans="32:40" x14ac:dyDescent="0.25">
      <c r="AF548" s="1"/>
      <c r="AG548" s="1"/>
      <c r="AH548" s="1"/>
      <c r="AJ548" s="1"/>
      <c r="AK548" s="1"/>
      <c r="AL548" s="1"/>
      <c r="AM548" s="1"/>
      <c r="AN548" s="1"/>
    </row>
    <row r="549" spans="32:40" x14ac:dyDescent="0.25">
      <c r="AF549" s="1"/>
      <c r="AG549" s="1"/>
      <c r="AH549" s="1"/>
      <c r="AJ549" s="1"/>
      <c r="AK549" s="1"/>
      <c r="AL549" s="1"/>
      <c r="AM549" s="1"/>
      <c r="AN549" s="1"/>
    </row>
    <row r="550" spans="32:40" x14ac:dyDescent="0.25">
      <c r="AF550" s="1"/>
      <c r="AG550" s="1"/>
      <c r="AH550" s="1"/>
      <c r="AJ550" s="1"/>
      <c r="AK550" s="1"/>
      <c r="AL550" s="1"/>
      <c r="AM550" s="1"/>
      <c r="AN550" s="1"/>
    </row>
    <row r="551" spans="32:40" x14ac:dyDescent="0.25">
      <c r="AF551" s="1"/>
      <c r="AG551" s="1"/>
      <c r="AH551" s="1"/>
      <c r="AJ551" s="1"/>
      <c r="AK551" s="1"/>
      <c r="AL551" s="1"/>
      <c r="AM551" s="1"/>
      <c r="AN551" s="1"/>
    </row>
    <row r="552" spans="32:40" x14ac:dyDescent="0.25">
      <c r="AF552" s="1"/>
      <c r="AG552" s="1"/>
      <c r="AH552" s="1"/>
      <c r="AJ552" s="1"/>
      <c r="AK552" s="1"/>
      <c r="AL552" s="1"/>
      <c r="AM552" s="1"/>
      <c r="AN552" s="1"/>
    </row>
    <row r="553" spans="32:40" x14ac:dyDescent="0.25">
      <c r="AF553" s="1"/>
      <c r="AG553" s="1"/>
      <c r="AH553" s="1"/>
      <c r="AJ553" s="1"/>
      <c r="AK553" s="1"/>
      <c r="AL553" s="1"/>
      <c r="AM553" s="1"/>
      <c r="AN553" s="1"/>
    </row>
    <row r="554" spans="32:40" x14ac:dyDescent="0.25">
      <c r="AF554" s="1"/>
      <c r="AG554" s="1"/>
      <c r="AH554" s="1"/>
      <c r="AJ554" s="1"/>
      <c r="AK554" s="1"/>
      <c r="AL554" s="1"/>
      <c r="AM554" s="1"/>
      <c r="AN554" s="1"/>
    </row>
    <row r="555" spans="32:40" x14ac:dyDescent="0.25">
      <c r="AF555" s="1"/>
      <c r="AG555" s="1"/>
      <c r="AH555" s="1"/>
      <c r="AJ555" s="1"/>
      <c r="AK555" s="1"/>
      <c r="AL555" s="1"/>
      <c r="AM555" s="1"/>
      <c r="AN555" s="1"/>
    </row>
    <row r="556" spans="32:40" x14ac:dyDescent="0.25">
      <c r="AF556" s="1"/>
      <c r="AG556" s="1"/>
      <c r="AH556" s="1"/>
      <c r="AJ556" s="1"/>
      <c r="AK556" s="1"/>
      <c r="AL556" s="1"/>
      <c r="AM556" s="1"/>
      <c r="AN556" s="1"/>
    </row>
    <row r="557" spans="32:40" x14ac:dyDescent="0.25">
      <c r="AF557" s="1"/>
      <c r="AG557" s="1"/>
      <c r="AH557" s="1"/>
      <c r="AJ557" s="1"/>
      <c r="AK557" s="1"/>
      <c r="AL557" s="1"/>
      <c r="AM557" s="1"/>
      <c r="AN557" s="1"/>
    </row>
    <row r="558" spans="32:40" x14ac:dyDescent="0.25">
      <c r="AF558" s="1"/>
      <c r="AG558" s="1"/>
      <c r="AH558" s="1"/>
      <c r="AJ558" s="1"/>
      <c r="AK558" s="1"/>
      <c r="AL558" s="1"/>
      <c r="AM558" s="1"/>
      <c r="AN558" s="1"/>
    </row>
    <row r="559" spans="32:40" x14ac:dyDescent="0.25">
      <c r="AF559" s="1"/>
      <c r="AG559" s="1"/>
      <c r="AH559" s="1"/>
      <c r="AJ559" s="1"/>
      <c r="AK559" s="1"/>
      <c r="AL559" s="1"/>
      <c r="AM559" s="1"/>
      <c r="AN559" s="1"/>
    </row>
    <row r="560" spans="32:40" x14ac:dyDescent="0.25">
      <c r="AF560" s="1"/>
      <c r="AG560" s="1"/>
      <c r="AH560" s="1"/>
      <c r="AJ560" s="1"/>
      <c r="AK560" s="1"/>
      <c r="AL560" s="1"/>
      <c r="AM560" s="1"/>
      <c r="AN560" s="1"/>
    </row>
  </sheetData>
  <sortState ref="A2:AN562">
    <sortCondition ref="AM1"/>
  </sortState>
  <customSheetViews>
    <customSheetView guid="{A6D85B1A-57AA-4100-8E3D-D70D7AEB4456}">
      <selection activeCell="Q13" sqref="Q13"/>
      <pageMargins left="0.7" right="0.7" top="0.75" bottom="0.75" header="0.3" footer="0.3"/>
      <pageSetup orientation="portrait" r:id="rId1"/>
    </customSheetView>
    <customSheetView guid="{AFEDF45B-38CE-485A-90D8-2564C4C0F66E}">
      <selection activeCell="D44" sqref="D44"/>
      <pageMargins left="0.7" right="0.7" top="0.75" bottom="0.75" header="0.3" footer="0.3"/>
      <pageSetup orientation="portrait" r:id="rId2"/>
    </customSheetView>
    <customSheetView guid="{F4F70DDF-07B0-4F13-999D-966841685322}">
      <selection activeCell="E39" sqref="E39"/>
      <pageMargins left="0.7" right="0.7" top="0.75" bottom="0.75" header="0.3" footer="0.3"/>
      <pageSetup orientation="portrait" r:id="rId3"/>
    </customSheetView>
    <customSheetView guid="{AFB89D6B-0A9B-48D7-9FEB-A9BA7399E3CE}">
      <selection activeCell="E39" sqref="E39"/>
      <pageMargins left="0.7" right="0.7" top="0.75" bottom="0.75" header="0.3" footer="0.3"/>
      <pageSetup orientation="portrait" r:id="rId4"/>
    </customSheetView>
    <customSheetView guid="{28E648B8-BE7C-4F29-8588-A511879FE784}">
      <selection activeCell="Q13" sqref="Q13"/>
      <pageMargins left="0.7" right="0.7" top="0.75" bottom="0.75" header="0.3" footer="0.3"/>
      <pageSetup orientation="portrait" r:id="rId5"/>
    </customSheetView>
    <customSheetView guid="{D32481B9-C1F3-46FC-9B35-596DCCC5BA02}">
      <selection activeCell="G22" sqref="G22"/>
      <pageMargins left="0.7" right="0.7" top="0.75" bottom="0.75" header="0.3" footer="0.3"/>
      <pageSetup orientation="portrait" r:id="rId6"/>
    </customSheetView>
    <customSheetView guid="{93D7B6D2-088F-448B-99C8-81201F7A9DA3}">
      <selection activeCell="G23" sqref="G23"/>
      <pageMargins left="0.7" right="0.7" top="0.75" bottom="0.75" header="0.3" footer="0.3"/>
      <pageSetup orientation="portrait" r:id="rId7"/>
    </customSheetView>
    <customSheetView guid="{AF6784DE-A103-489C-BB79-D6DF34CD37F3}">
      <selection activeCell="E39" sqref="E39"/>
      <pageMargins left="0.7" right="0.7" top="0.75" bottom="0.75" header="0.3" footer="0.3"/>
      <pageSetup orientation="portrait" r:id="rId8"/>
    </customSheetView>
    <customSheetView guid="{0E1EF867-5144-4B3F-8ACA-101D38733643}">
      <selection activeCell="E39" sqref="E39"/>
      <pageMargins left="0.7" right="0.7" top="0.75" bottom="0.75" header="0.3" footer="0.3"/>
      <pageSetup orientation="portrait" r:id="rId9"/>
    </customSheetView>
    <customSheetView guid="{0065C067-C998-49B2-A435-EB0FBE87C0EE}">
      <selection activeCell="E39" sqref="E39"/>
      <pageMargins left="0.7" right="0.7" top="0.75" bottom="0.75" header="0.3" footer="0.3"/>
      <pageSetup orientation="portrait" r:id="rId10"/>
    </customSheetView>
    <customSheetView guid="{4324E16A-8DC9-4E2C-BF17-A27BB1F09F1A}">
      <selection activeCell="Q13" sqref="Q13"/>
      <pageMargins left="0.7" right="0.7" top="0.75" bottom="0.75" header="0.3" footer="0.3"/>
      <pageSetup orientation="portrait" r:id="rId11"/>
    </customSheetView>
  </customSheetViews>
  <mergeCells count="4">
    <mergeCell ref="AP2:AP5"/>
    <mergeCell ref="AP6:AP9"/>
    <mergeCell ref="AP10:AP12"/>
    <mergeCell ref="AP13:AP16"/>
  </mergeCells>
  <pageMargins left="0.7" right="0.7" top="0.75" bottom="0.75" header="0.3" footer="0.3"/>
  <pageSetup orientation="portrait" r:id="rId12"/>
  <legacyDrawing r:id="rId1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R568"/>
  <sheetViews>
    <sheetView workbookViewId="0">
      <pane ySplit="1" topLeftCell="A2" activePane="bottomLeft" state="frozen"/>
      <selection activeCell="AL8" sqref="AL8"/>
      <selection pane="bottomLeft" activeCell="AL8" sqref="AL8"/>
    </sheetView>
  </sheetViews>
  <sheetFormatPr defaultColWidth="17.85546875" defaultRowHeight="15" x14ac:dyDescent="0.25"/>
  <cols>
    <col min="1" max="1" width="11.85546875" style="1" bestFit="1" customWidth="1"/>
    <col min="2" max="2" width="9.7109375" style="1" bestFit="1" customWidth="1"/>
    <col min="3" max="3" width="16.7109375" style="1" bestFit="1" customWidth="1"/>
    <col min="4" max="4" width="15.85546875" style="1" bestFit="1" customWidth="1"/>
    <col min="5" max="5" width="9.7109375" style="1" bestFit="1" customWidth="1"/>
    <col min="6" max="6" width="10.5703125" style="1" bestFit="1" customWidth="1"/>
    <col min="7" max="7" width="40.42578125" style="1" bestFit="1" customWidth="1"/>
    <col min="8" max="8" width="7.85546875" style="1" bestFit="1" customWidth="1"/>
    <col min="9" max="9" width="13.28515625" style="1" bestFit="1" customWidth="1"/>
    <col min="10" max="10" width="17.28515625" style="1" bestFit="1" customWidth="1"/>
    <col min="11" max="11" width="13.28515625" style="1" bestFit="1" customWidth="1"/>
    <col min="12" max="12" width="64" style="1" bestFit="1" customWidth="1"/>
    <col min="13" max="13" width="21" style="1" bestFit="1" customWidth="1"/>
    <col min="14" max="14" width="36.140625" style="1" bestFit="1" customWidth="1"/>
    <col min="15" max="15" width="47.5703125" style="1" bestFit="1" customWidth="1"/>
    <col min="16" max="16" width="37.140625" style="1" bestFit="1" customWidth="1"/>
    <col min="17" max="17" width="49.140625" style="1" bestFit="1" customWidth="1"/>
    <col min="18" max="18" width="33.5703125" style="1" bestFit="1" customWidth="1"/>
    <col min="19" max="19" width="37" style="1" bestFit="1" customWidth="1"/>
    <col min="20" max="20" width="35.42578125" style="1" bestFit="1" customWidth="1"/>
    <col min="21" max="21" width="15.140625" style="1" bestFit="1" customWidth="1"/>
    <col min="22" max="22" width="12.5703125" style="1" bestFit="1" customWidth="1"/>
    <col min="23" max="23" width="10.5703125" style="1" bestFit="1" customWidth="1"/>
    <col min="24" max="24" width="14.85546875" style="1" bestFit="1" customWidth="1"/>
    <col min="25" max="25" width="14" style="1" bestFit="1" customWidth="1"/>
    <col min="26" max="26" width="13.85546875" style="1" bestFit="1" customWidth="1"/>
    <col min="27" max="27" width="8.5703125" style="1" bestFit="1" customWidth="1"/>
    <col min="28" max="28" width="11" style="1" bestFit="1" customWidth="1"/>
    <col min="29" max="29" width="11.140625" style="1" bestFit="1" customWidth="1"/>
    <col min="30" max="30" width="7" style="1" bestFit="1" customWidth="1"/>
    <col min="31" max="31" width="8.140625" style="1" bestFit="1" customWidth="1"/>
    <col min="32" max="32" width="19.85546875" style="11" bestFit="1" customWidth="1"/>
    <col min="33" max="33" width="14.85546875" style="11" bestFit="1" customWidth="1"/>
    <col min="34" max="34" width="13.7109375" style="11" bestFit="1" customWidth="1"/>
    <col min="35" max="35" width="17.7109375" style="1" bestFit="1" customWidth="1"/>
    <col min="36" max="36" width="13.140625" style="40" bestFit="1" customWidth="1"/>
    <col min="37" max="37" width="15.5703125" style="34" bestFit="1" customWidth="1"/>
    <col min="38" max="38" width="14.28515625" style="1" bestFit="1" customWidth="1"/>
    <col min="39" max="39" width="14.28515625" style="13" bestFit="1" customWidth="1"/>
    <col min="40" max="40" width="40.42578125" style="12" bestFit="1" customWidth="1"/>
    <col min="41" max="41" width="17.85546875" style="1"/>
    <col min="42" max="42" width="11" style="1" bestFit="1" customWidth="1"/>
    <col min="43" max="43" width="6.5703125" style="1" bestFit="1" customWidth="1"/>
    <col min="44" max="46" width="17.85546875" style="1"/>
    <col min="47" max="47" width="12" style="1" bestFit="1" customWidth="1"/>
    <col min="48" max="48" width="3" style="1" bestFit="1" customWidth="1"/>
    <col min="49" max="16384" width="17.85546875" style="1"/>
  </cols>
  <sheetData>
    <row r="1" spans="1:252" s="16" customFormat="1" ht="30.75" thickBot="1" x14ac:dyDescent="0.3">
      <c r="A1" s="17" t="s">
        <v>0</v>
      </c>
      <c r="B1" s="18" t="s">
        <v>1</v>
      </c>
      <c r="C1" s="19" t="s">
        <v>2</v>
      </c>
      <c r="D1" s="19" t="s">
        <v>32</v>
      </c>
      <c r="E1" s="19" t="s">
        <v>1</v>
      </c>
      <c r="F1" s="18" t="s">
        <v>3</v>
      </c>
      <c r="G1" s="17" t="s">
        <v>4</v>
      </c>
      <c r="H1" s="17" t="s">
        <v>5</v>
      </c>
      <c r="I1" s="20" t="s">
        <v>6</v>
      </c>
      <c r="J1" s="20" t="s">
        <v>7</v>
      </c>
      <c r="K1" s="20" t="s">
        <v>8</v>
      </c>
      <c r="L1" s="20" t="s">
        <v>33</v>
      </c>
      <c r="M1" s="20" t="s">
        <v>9</v>
      </c>
      <c r="N1" s="20" t="s">
        <v>10</v>
      </c>
      <c r="O1" s="17" t="s">
        <v>11</v>
      </c>
      <c r="P1" s="17" t="s">
        <v>12</v>
      </c>
      <c r="Q1" s="20" t="s">
        <v>13</v>
      </c>
      <c r="R1" s="21" t="s">
        <v>14</v>
      </c>
      <c r="S1" s="21" t="s">
        <v>15</v>
      </c>
      <c r="T1" s="21" t="s">
        <v>16</v>
      </c>
      <c r="U1" s="22" t="s">
        <v>17</v>
      </c>
      <c r="V1" s="20" t="s">
        <v>18</v>
      </c>
      <c r="W1" s="23" t="s">
        <v>19</v>
      </c>
      <c r="X1" s="24" t="s">
        <v>20</v>
      </c>
      <c r="Y1" s="24" t="s">
        <v>34</v>
      </c>
      <c r="Z1" s="24" t="s">
        <v>21</v>
      </c>
      <c r="AA1" s="24" t="s">
        <v>22</v>
      </c>
      <c r="AB1" s="24" t="s">
        <v>23</v>
      </c>
      <c r="AC1" s="24" t="s">
        <v>24</v>
      </c>
      <c r="AD1" s="24" t="s">
        <v>25</v>
      </c>
      <c r="AE1" s="24" t="s">
        <v>26</v>
      </c>
      <c r="AF1" s="25" t="s">
        <v>27</v>
      </c>
      <c r="AG1" s="26" t="s">
        <v>28</v>
      </c>
      <c r="AH1" s="26" t="s">
        <v>29</v>
      </c>
      <c r="AI1" s="27" t="s">
        <v>30</v>
      </c>
      <c r="AJ1" s="36" t="s">
        <v>31</v>
      </c>
      <c r="AK1" s="32" t="s">
        <v>427</v>
      </c>
      <c r="AL1" s="36" t="s">
        <v>426</v>
      </c>
      <c r="AM1" s="67" t="s">
        <v>428</v>
      </c>
      <c r="AN1" s="23" t="s">
        <v>4</v>
      </c>
      <c r="AO1" s="15"/>
      <c r="AP1" s="36" t="s">
        <v>435</v>
      </c>
      <c r="AQ1" s="36" t="s">
        <v>437</v>
      </c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</row>
    <row r="2" spans="1:252" s="2" customFormat="1" x14ac:dyDescent="0.25">
      <c r="A2" s="58" t="s">
        <v>47</v>
      </c>
      <c r="B2" s="58"/>
      <c r="C2" s="58"/>
      <c r="D2" s="58"/>
      <c r="E2" s="58"/>
      <c r="F2" s="58"/>
      <c r="G2" s="65" t="s">
        <v>153</v>
      </c>
      <c r="H2" s="65" t="s">
        <v>422</v>
      </c>
      <c r="I2" s="58" t="s">
        <v>63</v>
      </c>
      <c r="J2" s="65" t="s">
        <v>154</v>
      </c>
      <c r="K2" s="65" t="s">
        <v>155</v>
      </c>
      <c r="L2" s="65" t="s">
        <v>156</v>
      </c>
      <c r="M2" s="65" t="s">
        <v>157</v>
      </c>
      <c r="N2" s="65" t="s">
        <v>158</v>
      </c>
      <c r="O2" s="65" t="s">
        <v>159</v>
      </c>
      <c r="P2" s="65" t="s">
        <v>160</v>
      </c>
      <c r="Q2" s="65" t="s">
        <v>161</v>
      </c>
      <c r="R2" s="65" t="s">
        <v>162</v>
      </c>
      <c r="S2" s="65" t="s">
        <v>163</v>
      </c>
      <c r="T2" s="65" t="s">
        <v>164</v>
      </c>
      <c r="U2" s="65">
        <v>56</v>
      </c>
      <c r="V2" s="65">
        <v>0</v>
      </c>
      <c r="W2" s="65">
        <v>56</v>
      </c>
      <c r="X2" s="60" t="s">
        <v>54</v>
      </c>
      <c r="Y2" s="60"/>
      <c r="Z2" s="60"/>
      <c r="AA2" s="60"/>
      <c r="AB2" s="60" t="s">
        <v>54</v>
      </c>
      <c r="AC2" s="60"/>
      <c r="AD2" s="60"/>
      <c r="AE2" s="60"/>
      <c r="AF2" s="61">
        <v>1149507</v>
      </c>
      <c r="AG2" s="61"/>
      <c r="AH2" s="61"/>
      <c r="AI2" s="61">
        <v>13279081</v>
      </c>
      <c r="AJ2" s="66">
        <v>0.98499999999999999</v>
      </c>
      <c r="AK2" s="62">
        <v>124</v>
      </c>
      <c r="AL2" s="61">
        <f>AF2/U2</f>
        <v>20526.910714285714</v>
      </c>
      <c r="AM2" s="63">
        <f>AF2/AK2</f>
        <v>9270.217741935483</v>
      </c>
      <c r="AN2" s="64" t="s">
        <v>153</v>
      </c>
    </row>
    <row r="3" spans="1:252" s="57" customFormat="1" x14ac:dyDescent="0.25">
      <c r="A3" s="44"/>
      <c r="B3" s="45"/>
      <c r="C3" s="46"/>
      <c r="D3" s="46"/>
      <c r="E3" s="46"/>
      <c r="F3" s="45"/>
      <c r="G3" s="44"/>
      <c r="H3" s="44"/>
      <c r="I3" s="47"/>
      <c r="J3" s="47"/>
      <c r="K3" s="47"/>
      <c r="L3" s="47"/>
      <c r="M3" s="47"/>
      <c r="N3" s="47"/>
      <c r="O3" s="44"/>
      <c r="P3" s="44"/>
      <c r="Q3" s="47"/>
      <c r="R3" s="48"/>
      <c r="S3" s="48"/>
      <c r="T3" s="48"/>
      <c r="U3" s="49"/>
      <c r="V3" s="47"/>
      <c r="W3" s="50"/>
      <c r="X3" s="51"/>
      <c r="Y3" s="51"/>
      <c r="Z3" s="51"/>
      <c r="AA3" s="51"/>
      <c r="AB3" s="51"/>
      <c r="AC3" s="51"/>
      <c r="AD3" s="51"/>
      <c r="AE3" s="51"/>
      <c r="AF3" s="52"/>
      <c r="AG3" s="53"/>
      <c r="AH3" s="53"/>
      <c r="AI3" s="54"/>
      <c r="AJ3" s="55"/>
      <c r="AK3" s="56"/>
      <c r="AL3" s="55"/>
      <c r="AM3" s="68"/>
      <c r="AN3" s="50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</row>
    <row r="4" spans="1:252" s="2" customFormat="1" x14ac:dyDescent="0.25">
      <c r="A4" s="3" t="s">
        <v>310</v>
      </c>
      <c r="G4" s="3" t="s">
        <v>322</v>
      </c>
      <c r="H4" s="3" t="s">
        <v>421</v>
      </c>
      <c r="I4" s="3" t="s">
        <v>63</v>
      </c>
      <c r="J4" s="3" t="s">
        <v>285</v>
      </c>
      <c r="K4" s="3" t="s">
        <v>286</v>
      </c>
      <c r="L4" s="3" t="s">
        <v>323</v>
      </c>
      <c r="M4" s="3" t="s">
        <v>220</v>
      </c>
      <c r="N4" s="3" t="s">
        <v>221</v>
      </c>
      <c r="O4" s="3" t="s">
        <v>100</v>
      </c>
      <c r="P4" s="3" t="s">
        <v>102</v>
      </c>
      <c r="Q4" s="3" t="s">
        <v>103</v>
      </c>
      <c r="R4" s="3" t="s">
        <v>235</v>
      </c>
      <c r="U4" s="3">
        <v>93</v>
      </c>
      <c r="V4" s="3">
        <v>0</v>
      </c>
      <c r="W4" s="3">
        <v>93</v>
      </c>
      <c r="X4" s="6" t="s">
        <v>54</v>
      </c>
      <c r="Y4" s="6"/>
      <c r="Z4" s="6"/>
      <c r="AA4" s="6"/>
      <c r="AB4" s="6"/>
      <c r="AC4" s="6" t="s">
        <v>54</v>
      </c>
      <c r="AD4" s="6"/>
      <c r="AE4" s="6"/>
      <c r="AF4" s="9">
        <v>1140000</v>
      </c>
      <c r="AG4" s="9"/>
      <c r="AH4" s="9">
        <v>500000</v>
      </c>
      <c r="AI4" s="9">
        <v>13407327</v>
      </c>
      <c r="AJ4" s="38">
        <v>0.96</v>
      </c>
      <c r="AK4" s="33">
        <v>159</v>
      </c>
      <c r="AL4" s="28">
        <f t="shared" ref="AL4:AL29" si="0">AF4/U4</f>
        <v>12258.064516129032</v>
      </c>
      <c r="AM4" s="41">
        <f t="shared" ref="AM4:AM29" si="1">AF4/AK4</f>
        <v>7169.8113207547167</v>
      </c>
      <c r="AN4" s="30" t="s">
        <v>322</v>
      </c>
      <c r="AP4" s="120" t="s">
        <v>431</v>
      </c>
      <c r="AQ4" s="6">
        <v>4</v>
      </c>
      <c r="AU4" s="2">
        <f>_xlfn.PERCENTILE.INC(AL4:AL29,0.2)</f>
        <v>15000</v>
      </c>
      <c r="AV4" s="2">
        <v>20</v>
      </c>
    </row>
    <row r="5" spans="1:252" s="2" customFormat="1" x14ac:dyDescent="0.25">
      <c r="A5" s="3" t="s">
        <v>346</v>
      </c>
      <c r="G5" s="2" t="s">
        <v>332</v>
      </c>
      <c r="H5" s="3" t="s">
        <v>420</v>
      </c>
      <c r="I5" s="2" t="s">
        <v>63</v>
      </c>
      <c r="J5" s="2" t="s">
        <v>333</v>
      </c>
      <c r="K5" s="2" t="s">
        <v>334</v>
      </c>
      <c r="L5" s="2" t="s">
        <v>318</v>
      </c>
      <c r="M5" s="2" t="s">
        <v>319</v>
      </c>
      <c r="N5" s="2" t="s">
        <v>320</v>
      </c>
      <c r="O5" s="2" t="s">
        <v>100</v>
      </c>
      <c r="P5" s="2" t="s">
        <v>102</v>
      </c>
      <c r="Q5" s="2" t="s">
        <v>103</v>
      </c>
      <c r="R5" s="2" t="s">
        <v>321</v>
      </c>
      <c r="U5" s="2">
        <v>64</v>
      </c>
      <c r="V5" s="2">
        <v>0</v>
      </c>
      <c r="W5" s="2">
        <v>64</v>
      </c>
      <c r="X5" s="6"/>
      <c r="Y5" s="6"/>
      <c r="Z5" s="6"/>
      <c r="AA5" s="6"/>
      <c r="AB5" s="6"/>
      <c r="AC5" s="6"/>
      <c r="AD5" s="6" t="s">
        <v>54</v>
      </c>
      <c r="AE5" s="6"/>
      <c r="AF5" s="9">
        <v>855083</v>
      </c>
      <c r="AG5" s="9"/>
      <c r="AH5" s="9"/>
      <c r="AI5" s="9">
        <v>8423325</v>
      </c>
      <c r="AJ5" s="38">
        <v>0.94</v>
      </c>
      <c r="AK5" s="33">
        <v>128</v>
      </c>
      <c r="AL5" s="28">
        <f t="shared" si="0"/>
        <v>13360.671875</v>
      </c>
      <c r="AM5" s="41">
        <f t="shared" si="1"/>
        <v>6680.3359375</v>
      </c>
      <c r="AN5" s="30" t="s">
        <v>332</v>
      </c>
      <c r="AP5" s="120"/>
      <c r="AQ5" s="6">
        <v>4</v>
      </c>
      <c r="AU5" s="2">
        <f>_xlfn.PERCENTILE.INC(AL4:AL29,0.4)</f>
        <v>16666.666666666668</v>
      </c>
      <c r="AV5" s="2">
        <v>40</v>
      </c>
    </row>
    <row r="6" spans="1:252" s="2" customFormat="1" x14ac:dyDescent="0.25">
      <c r="A6" s="3" t="s">
        <v>345</v>
      </c>
      <c r="G6" s="2" t="s">
        <v>178</v>
      </c>
      <c r="H6" s="3" t="s">
        <v>423</v>
      </c>
      <c r="I6" s="2" t="s">
        <v>63</v>
      </c>
      <c r="J6" s="2" t="s">
        <v>198</v>
      </c>
      <c r="K6" s="2" t="s">
        <v>66</v>
      </c>
      <c r="L6" s="2" t="s">
        <v>199</v>
      </c>
      <c r="M6" s="2" t="s">
        <v>220</v>
      </c>
      <c r="N6" s="2" t="s">
        <v>221</v>
      </c>
      <c r="O6" s="2" t="s">
        <v>199</v>
      </c>
      <c r="P6" s="2" t="s">
        <v>220</v>
      </c>
      <c r="Q6" s="2" t="s">
        <v>221</v>
      </c>
      <c r="R6" s="2" t="s">
        <v>235</v>
      </c>
      <c r="U6" s="2">
        <v>54</v>
      </c>
      <c r="V6" s="2">
        <v>0</v>
      </c>
      <c r="W6" s="2">
        <v>54</v>
      </c>
      <c r="X6" s="6"/>
      <c r="Y6" s="6"/>
      <c r="Z6" s="6"/>
      <c r="AA6" s="6"/>
      <c r="AB6" s="6"/>
      <c r="AC6" s="6"/>
      <c r="AD6" s="6" t="s">
        <v>54</v>
      </c>
      <c r="AE6" s="6"/>
      <c r="AF6" s="9">
        <v>725000</v>
      </c>
      <c r="AG6" s="9"/>
      <c r="AH6" s="9">
        <v>500000</v>
      </c>
      <c r="AI6" s="9">
        <v>7263947</v>
      </c>
      <c r="AJ6" s="38">
        <v>0.92</v>
      </c>
      <c r="AK6" s="33">
        <v>84</v>
      </c>
      <c r="AL6" s="28">
        <f t="shared" si="0"/>
        <v>13425.925925925925</v>
      </c>
      <c r="AM6" s="41">
        <f t="shared" si="1"/>
        <v>8630.9523809523816</v>
      </c>
      <c r="AN6" s="30" t="s">
        <v>178</v>
      </c>
      <c r="AP6" s="120"/>
      <c r="AQ6" s="6">
        <v>4</v>
      </c>
      <c r="AU6" s="2">
        <f>_xlfn.PERCENTILE.INC(AL4:AL29,0.6)</f>
        <v>17564.432835820895</v>
      </c>
      <c r="AV6" s="2">
        <v>60</v>
      </c>
    </row>
    <row r="7" spans="1:252" s="2" customFormat="1" x14ac:dyDescent="0.25">
      <c r="A7" s="2" t="s">
        <v>36</v>
      </c>
      <c r="G7" s="1" t="s">
        <v>64</v>
      </c>
      <c r="H7" s="3" t="s">
        <v>423</v>
      </c>
      <c r="I7" s="2" t="s">
        <v>63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2" t="s">
        <v>73</v>
      </c>
      <c r="U7" s="2">
        <v>38</v>
      </c>
      <c r="V7" s="2">
        <v>0</v>
      </c>
      <c r="W7" s="2">
        <v>38</v>
      </c>
      <c r="X7" s="6" t="s">
        <v>54</v>
      </c>
      <c r="Y7" s="6"/>
      <c r="Z7" s="6"/>
      <c r="AA7" s="6" t="s">
        <v>54</v>
      </c>
      <c r="AB7" s="6"/>
      <c r="AC7" s="6"/>
      <c r="AD7" s="6" t="s">
        <v>54</v>
      </c>
      <c r="AE7" s="6"/>
      <c r="AF7" s="9">
        <v>539930</v>
      </c>
      <c r="AG7" s="9">
        <v>375000</v>
      </c>
      <c r="AH7" s="9"/>
      <c r="AI7" s="9">
        <v>5937536</v>
      </c>
      <c r="AJ7" s="37">
        <v>0.95</v>
      </c>
      <c r="AK7" s="33">
        <v>52</v>
      </c>
      <c r="AL7" s="28">
        <f t="shared" si="0"/>
        <v>14208.684210526315</v>
      </c>
      <c r="AM7" s="41">
        <f t="shared" si="1"/>
        <v>10383.26923076923</v>
      </c>
      <c r="AN7" s="30" t="s">
        <v>64</v>
      </c>
      <c r="AP7" s="120"/>
      <c r="AQ7" s="6">
        <v>4</v>
      </c>
      <c r="AU7" s="2">
        <f>_xlfn.PERCENTILE.INC(AL4:AL29,0.8)</f>
        <v>20020.714285714286</v>
      </c>
      <c r="AV7" s="2">
        <v>80</v>
      </c>
    </row>
    <row r="8" spans="1:252" s="2" customFormat="1" x14ac:dyDescent="0.25">
      <c r="A8" s="3" t="s">
        <v>338</v>
      </c>
      <c r="G8" s="2" t="s">
        <v>171</v>
      </c>
      <c r="H8" s="3" t="s">
        <v>423</v>
      </c>
      <c r="I8" s="2" t="s">
        <v>63</v>
      </c>
      <c r="J8" s="2" t="s">
        <v>180</v>
      </c>
      <c r="K8" s="2" t="s">
        <v>181</v>
      </c>
      <c r="L8" s="2" t="s">
        <v>182</v>
      </c>
      <c r="M8" s="2" t="s">
        <v>203</v>
      </c>
      <c r="N8" s="2" t="s">
        <v>204</v>
      </c>
      <c r="O8" s="2" t="s">
        <v>205</v>
      </c>
      <c r="P8" s="2" t="s">
        <v>222</v>
      </c>
      <c r="Q8" s="2" t="s">
        <v>223</v>
      </c>
      <c r="R8" s="2" t="s">
        <v>224</v>
      </c>
      <c r="U8" s="2">
        <v>70</v>
      </c>
      <c r="V8" s="2">
        <v>0</v>
      </c>
      <c r="W8" s="2">
        <v>70</v>
      </c>
      <c r="X8" s="6" t="s">
        <v>54</v>
      </c>
      <c r="Y8" s="6"/>
      <c r="Z8" s="6"/>
      <c r="AA8" s="6" t="s">
        <v>54</v>
      </c>
      <c r="AB8" s="6"/>
      <c r="AC8" s="6" t="s">
        <v>54</v>
      </c>
      <c r="AD8" s="6"/>
      <c r="AE8" s="6"/>
      <c r="AF8" s="9">
        <v>995000</v>
      </c>
      <c r="AG8" s="9">
        <v>500000</v>
      </c>
      <c r="AH8" s="9"/>
      <c r="AI8" s="9">
        <v>10655395</v>
      </c>
      <c r="AJ8" s="38">
        <v>0.94</v>
      </c>
      <c r="AK8" s="33">
        <v>140</v>
      </c>
      <c r="AL8" s="28">
        <f t="shared" si="0"/>
        <v>14214.285714285714</v>
      </c>
      <c r="AM8" s="41">
        <f t="shared" si="1"/>
        <v>7107.1428571428569</v>
      </c>
      <c r="AN8" s="30" t="s">
        <v>171</v>
      </c>
      <c r="AP8" s="120"/>
      <c r="AQ8" s="6">
        <v>4</v>
      </c>
    </row>
    <row r="9" spans="1:252" s="2" customFormat="1" x14ac:dyDescent="0.25">
      <c r="A9" s="3" t="s">
        <v>309</v>
      </c>
      <c r="G9" s="3" t="s">
        <v>316</v>
      </c>
      <c r="H9" s="3" t="s">
        <v>430</v>
      </c>
      <c r="I9" s="3" t="s">
        <v>63</v>
      </c>
      <c r="J9" s="3" t="s">
        <v>317</v>
      </c>
      <c r="K9" s="3" t="s">
        <v>57</v>
      </c>
      <c r="L9" s="3" t="s">
        <v>318</v>
      </c>
      <c r="M9" s="3" t="s">
        <v>319</v>
      </c>
      <c r="N9" s="3" t="s">
        <v>320</v>
      </c>
      <c r="O9" s="3" t="s">
        <v>100</v>
      </c>
      <c r="P9" s="3" t="s">
        <v>102</v>
      </c>
      <c r="Q9" s="3" t="s">
        <v>103</v>
      </c>
      <c r="R9" s="3" t="s">
        <v>321</v>
      </c>
      <c r="U9" s="3">
        <v>80</v>
      </c>
      <c r="V9" s="3">
        <v>0</v>
      </c>
      <c r="W9" s="3">
        <v>80</v>
      </c>
      <c r="X9" s="6"/>
      <c r="Y9" s="6"/>
      <c r="Z9" s="6"/>
      <c r="AA9" s="6" t="s">
        <v>54</v>
      </c>
      <c r="AB9" s="6"/>
      <c r="AC9" s="6" t="s">
        <v>54</v>
      </c>
      <c r="AD9" s="6"/>
      <c r="AE9" s="6"/>
      <c r="AF9" s="9">
        <v>1200000</v>
      </c>
      <c r="AG9" s="9"/>
      <c r="AH9" s="9"/>
      <c r="AI9" s="9">
        <v>12506289</v>
      </c>
      <c r="AJ9" s="38">
        <v>0.94</v>
      </c>
      <c r="AK9" s="33">
        <v>119</v>
      </c>
      <c r="AL9" s="28">
        <f t="shared" si="0"/>
        <v>15000</v>
      </c>
      <c r="AM9" s="41">
        <f t="shared" si="1"/>
        <v>10084.033613445377</v>
      </c>
      <c r="AN9" s="30" t="s">
        <v>316</v>
      </c>
      <c r="AP9" s="120"/>
      <c r="AQ9" s="6">
        <v>4</v>
      </c>
    </row>
    <row r="10" spans="1:252" s="2" customFormat="1" x14ac:dyDescent="0.25">
      <c r="A10" s="3" t="s">
        <v>343</v>
      </c>
      <c r="G10" s="2" t="s">
        <v>176</v>
      </c>
      <c r="H10" s="3" t="s">
        <v>429</v>
      </c>
      <c r="I10" s="2" t="s">
        <v>63</v>
      </c>
      <c r="J10" s="2" t="s">
        <v>193</v>
      </c>
      <c r="K10" s="2" t="s">
        <v>194</v>
      </c>
      <c r="L10" s="2" t="s">
        <v>195</v>
      </c>
      <c r="M10" s="2" t="s">
        <v>214</v>
      </c>
      <c r="N10" s="2" t="s">
        <v>215</v>
      </c>
      <c r="O10" s="2" t="s">
        <v>216</v>
      </c>
      <c r="P10" s="2" t="s">
        <v>214</v>
      </c>
      <c r="Q10" s="2" t="s">
        <v>215</v>
      </c>
      <c r="R10" s="2" t="s">
        <v>224</v>
      </c>
      <c r="U10" s="2">
        <v>80</v>
      </c>
      <c r="V10" s="2">
        <v>0</v>
      </c>
      <c r="W10" s="2">
        <v>80</v>
      </c>
      <c r="X10" s="6"/>
      <c r="Y10" s="6"/>
      <c r="Z10" s="6"/>
      <c r="AA10" s="6"/>
      <c r="AB10" s="6"/>
      <c r="AC10" s="6"/>
      <c r="AD10" s="6" t="s">
        <v>54</v>
      </c>
      <c r="AE10" s="6"/>
      <c r="AF10" s="9">
        <v>1200000</v>
      </c>
      <c r="AG10" s="9"/>
      <c r="AH10" s="9">
        <v>500000</v>
      </c>
      <c r="AI10" s="9">
        <v>12968976</v>
      </c>
      <c r="AJ10" s="38">
        <v>0.95</v>
      </c>
      <c r="AK10" s="33">
        <v>160</v>
      </c>
      <c r="AL10" s="28">
        <f t="shared" si="0"/>
        <v>15000</v>
      </c>
      <c r="AM10" s="41">
        <f t="shared" si="1"/>
        <v>7500</v>
      </c>
      <c r="AN10" s="30" t="s">
        <v>176</v>
      </c>
      <c r="AP10" s="120"/>
      <c r="AQ10" s="6">
        <v>4</v>
      </c>
    </row>
    <row r="11" spans="1:252" s="2" customFormat="1" x14ac:dyDescent="0.25">
      <c r="A11" s="3" t="s">
        <v>336</v>
      </c>
      <c r="G11" s="3" t="s">
        <v>327</v>
      </c>
      <c r="H11" s="2" t="s">
        <v>420</v>
      </c>
      <c r="I11" s="3" t="s">
        <v>63</v>
      </c>
      <c r="J11" s="3" t="s">
        <v>196</v>
      </c>
      <c r="K11" s="3" t="s">
        <v>188</v>
      </c>
      <c r="L11" s="3" t="s">
        <v>328</v>
      </c>
      <c r="M11" s="3" t="s">
        <v>329</v>
      </c>
      <c r="N11" s="3" t="s">
        <v>330</v>
      </c>
      <c r="O11" s="3" t="s">
        <v>100</v>
      </c>
      <c r="P11" s="3" t="s">
        <v>102</v>
      </c>
      <c r="Q11" s="3" t="s">
        <v>103</v>
      </c>
      <c r="R11" s="3" t="s">
        <v>331</v>
      </c>
      <c r="S11" s="3" t="s">
        <v>297</v>
      </c>
      <c r="T11" s="3" t="s">
        <v>298</v>
      </c>
      <c r="U11" s="3">
        <v>74</v>
      </c>
      <c r="V11" s="3">
        <v>0</v>
      </c>
      <c r="W11" s="3">
        <v>74</v>
      </c>
      <c r="X11" s="6" t="s">
        <v>54</v>
      </c>
      <c r="Y11" s="6"/>
      <c r="Z11" s="6"/>
      <c r="AA11" s="6"/>
      <c r="AB11" s="6" t="s">
        <v>54</v>
      </c>
      <c r="AC11" s="6"/>
      <c r="AD11" s="6"/>
      <c r="AE11" s="6"/>
      <c r="AF11" s="9">
        <v>1196517</v>
      </c>
      <c r="AG11" s="9"/>
      <c r="AH11" s="9"/>
      <c r="AI11" s="9">
        <v>12727791</v>
      </c>
      <c r="AJ11" s="38">
        <v>0.92400000000000004</v>
      </c>
      <c r="AK11" s="33">
        <v>246</v>
      </c>
      <c r="AL11" s="72">
        <f t="shared" si="0"/>
        <v>16169.148648648648</v>
      </c>
      <c r="AM11" s="41">
        <f t="shared" si="1"/>
        <v>4863.8902439024387</v>
      </c>
      <c r="AN11" s="30" t="s">
        <v>327</v>
      </c>
      <c r="AP11" s="121" t="s">
        <v>432</v>
      </c>
      <c r="AQ11" s="6">
        <v>3</v>
      </c>
    </row>
    <row r="12" spans="1:252" s="2" customFormat="1" x14ac:dyDescent="0.25">
      <c r="A12" s="3" t="s">
        <v>348</v>
      </c>
      <c r="G12" s="2" t="s">
        <v>360</v>
      </c>
      <c r="H12" s="3" t="s">
        <v>421</v>
      </c>
      <c r="I12" s="2" t="s">
        <v>63</v>
      </c>
      <c r="J12" s="2" t="s">
        <v>106</v>
      </c>
      <c r="K12" s="2" t="s">
        <v>107</v>
      </c>
      <c r="L12" s="2" t="s">
        <v>361</v>
      </c>
      <c r="M12" s="2" t="s">
        <v>68</v>
      </c>
      <c r="N12" s="2" t="s">
        <v>69</v>
      </c>
      <c r="O12" s="2" t="s">
        <v>70</v>
      </c>
      <c r="P12" s="2" t="s">
        <v>71</v>
      </c>
      <c r="Q12" s="2" t="s">
        <v>72</v>
      </c>
      <c r="R12" s="2" t="s">
        <v>73</v>
      </c>
      <c r="U12" s="2">
        <v>30</v>
      </c>
      <c r="V12" s="2">
        <v>0</v>
      </c>
      <c r="W12" s="2">
        <v>30</v>
      </c>
      <c r="X12" s="6" t="s">
        <v>54</v>
      </c>
      <c r="Y12" s="6"/>
      <c r="Z12" s="6"/>
      <c r="AA12" s="6"/>
      <c r="AB12" s="6"/>
      <c r="AC12" s="6" t="s">
        <v>54</v>
      </c>
      <c r="AD12" s="6"/>
      <c r="AE12" s="6"/>
      <c r="AF12" s="9">
        <v>493362</v>
      </c>
      <c r="AG12" s="9">
        <v>290000</v>
      </c>
      <c r="AH12" s="9"/>
      <c r="AI12" s="9">
        <v>4982395</v>
      </c>
      <c r="AJ12" s="38">
        <v>0.95</v>
      </c>
      <c r="AK12" s="33">
        <v>36</v>
      </c>
      <c r="AL12" s="72">
        <f t="shared" si="0"/>
        <v>16445.400000000001</v>
      </c>
      <c r="AM12" s="41">
        <f t="shared" si="1"/>
        <v>13704.5</v>
      </c>
      <c r="AN12" s="30" t="s">
        <v>360</v>
      </c>
      <c r="AP12" s="121"/>
      <c r="AQ12" s="6">
        <v>3</v>
      </c>
    </row>
    <row r="13" spans="1:252" s="2" customFormat="1" x14ac:dyDescent="0.25">
      <c r="A13" s="3" t="s">
        <v>307</v>
      </c>
      <c r="G13" s="3" t="s">
        <v>419</v>
      </c>
      <c r="H13" s="3" t="s">
        <v>422</v>
      </c>
      <c r="I13" s="3" t="s">
        <v>63</v>
      </c>
      <c r="J13" s="3" t="s">
        <v>299</v>
      </c>
      <c r="K13" s="3" t="s">
        <v>299</v>
      </c>
      <c r="L13" s="3" t="s">
        <v>300</v>
      </c>
      <c r="M13" s="3" t="s">
        <v>301</v>
      </c>
      <c r="N13" s="3" t="s">
        <v>302</v>
      </c>
      <c r="O13" s="3" t="s">
        <v>303</v>
      </c>
      <c r="P13" s="3" t="s">
        <v>301</v>
      </c>
      <c r="Q13" s="3" t="s">
        <v>302</v>
      </c>
      <c r="R13" s="3" t="s">
        <v>304</v>
      </c>
      <c r="S13" s="3" t="s">
        <v>144</v>
      </c>
      <c r="T13" s="3" t="s">
        <v>145</v>
      </c>
      <c r="U13" s="3">
        <v>40</v>
      </c>
      <c r="V13" s="3">
        <v>0</v>
      </c>
      <c r="W13" s="3">
        <v>40</v>
      </c>
      <c r="X13" s="6" t="s">
        <v>54</v>
      </c>
      <c r="Y13" s="6"/>
      <c r="Z13" s="6"/>
      <c r="AA13" s="6" t="s">
        <v>54</v>
      </c>
      <c r="AB13" s="6"/>
      <c r="AC13" s="6"/>
      <c r="AD13" s="6" t="s">
        <v>54</v>
      </c>
      <c r="AE13" s="6"/>
      <c r="AF13" s="9">
        <v>664000</v>
      </c>
      <c r="AG13" s="9">
        <v>400000</v>
      </c>
      <c r="AH13" s="9">
        <v>500000</v>
      </c>
      <c r="AI13" s="9">
        <v>8569500</v>
      </c>
      <c r="AJ13" s="38">
        <v>0.97</v>
      </c>
      <c r="AK13" s="33">
        <v>77</v>
      </c>
      <c r="AL13" s="72">
        <f t="shared" si="0"/>
        <v>16600</v>
      </c>
      <c r="AM13" s="41">
        <f t="shared" si="1"/>
        <v>8623.3766233766237</v>
      </c>
      <c r="AN13" s="30" t="s">
        <v>419</v>
      </c>
      <c r="AP13" s="121"/>
      <c r="AQ13" s="6">
        <v>3</v>
      </c>
    </row>
    <row r="14" spans="1:252" s="2" customFormat="1" x14ac:dyDescent="0.25">
      <c r="A14" s="3" t="s">
        <v>270</v>
      </c>
      <c r="G14" s="3" t="s">
        <v>266</v>
      </c>
      <c r="H14" s="3" t="s">
        <v>422</v>
      </c>
      <c r="I14" s="3" t="s">
        <v>63</v>
      </c>
      <c r="J14" s="3" t="s">
        <v>154</v>
      </c>
      <c r="K14" s="3" t="s">
        <v>155</v>
      </c>
      <c r="L14" s="3" t="s">
        <v>278</v>
      </c>
      <c r="M14" s="3" t="s">
        <v>279</v>
      </c>
      <c r="N14" s="3" t="s">
        <v>280</v>
      </c>
      <c r="O14" s="3" t="s">
        <v>281</v>
      </c>
      <c r="P14" s="3" t="s">
        <v>282</v>
      </c>
      <c r="Q14" s="3" t="s">
        <v>283</v>
      </c>
      <c r="R14" s="3" t="s">
        <v>284</v>
      </c>
      <c r="U14" s="3">
        <v>72</v>
      </c>
      <c r="V14" s="3">
        <v>0</v>
      </c>
      <c r="W14" s="3">
        <v>72</v>
      </c>
      <c r="X14" s="6" t="s">
        <v>54</v>
      </c>
      <c r="Y14" s="6"/>
      <c r="Z14" s="6"/>
      <c r="AA14" s="6"/>
      <c r="AB14" s="6" t="s">
        <v>54</v>
      </c>
      <c r="AC14" s="6"/>
      <c r="AD14" s="6"/>
      <c r="AE14" s="6"/>
      <c r="AF14" s="9">
        <v>1200000</v>
      </c>
      <c r="AG14" s="9"/>
      <c r="AH14" s="9">
        <v>500000</v>
      </c>
      <c r="AI14" s="9">
        <v>13787000</v>
      </c>
      <c r="AJ14" s="38">
        <v>0.97</v>
      </c>
      <c r="AK14" s="35">
        <v>180</v>
      </c>
      <c r="AL14" s="72">
        <f t="shared" si="0"/>
        <v>16666.666666666668</v>
      </c>
      <c r="AM14" s="41">
        <f t="shared" si="1"/>
        <v>6666.666666666667</v>
      </c>
      <c r="AN14" s="30" t="s">
        <v>266</v>
      </c>
      <c r="AP14" s="121"/>
      <c r="AQ14" s="6">
        <v>3</v>
      </c>
    </row>
    <row r="15" spans="1:252" s="2" customFormat="1" x14ac:dyDescent="0.25">
      <c r="A15" s="3" t="s">
        <v>268</v>
      </c>
      <c r="G15" s="3" t="s">
        <v>255</v>
      </c>
      <c r="H15" s="3" t="s">
        <v>422</v>
      </c>
      <c r="I15" s="3" t="s">
        <v>63</v>
      </c>
      <c r="J15" s="3" t="s">
        <v>95</v>
      </c>
      <c r="K15" s="3" t="s">
        <v>96</v>
      </c>
      <c r="L15" s="3" t="s">
        <v>256</v>
      </c>
      <c r="M15" s="3" t="s">
        <v>257</v>
      </c>
      <c r="N15" s="3" t="s">
        <v>258</v>
      </c>
      <c r="O15" s="3" t="s">
        <v>259</v>
      </c>
      <c r="P15" s="3" t="s">
        <v>260</v>
      </c>
      <c r="Q15" s="3" t="s">
        <v>261</v>
      </c>
      <c r="R15" s="3" t="s">
        <v>262</v>
      </c>
      <c r="S15" s="3" t="s">
        <v>263</v>
      </c>
      <c r="T15" s="3" t="s">
        <v>264</v>
      </c>
      <c r="U15" s="3">
        <v>47</v>
      </c>
      <c r="V15" s="3">
        <v>0</v>
      </c>
      <c r="W15" s="3">
        <v>47</v>
      </c>
      <c r="X15" s="6" t="s">
        <v>54</v>
      </c>
      <c r="Y15" s="6"/>
      <c r="Z15" s="6"/>
      <c r="AA15" s="6"/>
      <c r="AB15" s="6" t="s">
        <v>54</v>
      </c>
      <c r="AC15" s="6"/>
      <c r="AD15" s="6"/>
      <c r="AE15" s="6"/>
      <c r="AF15" s="9">
        <v>815774</v>
      </c>
      <c r="AG15" s="9"/>
      <c r="AH15" s="9"/>
      <c r="AI15" s="9">
        <v>9031046</v>
      </c>
      <c r="AJ15" s="38">
        <v>0.85</v>
      </c>
      <c r="AK15" s="35">
        <v>113</v>
      </c>
      <c r="AL15" s="89">
        <f t="shared" si="0"/>
        <v>17356.893617021276</v>
      </c>
      <c r="AM15" s="41">
        <f t="shared" si="1"/>
        <v>7219.2389380530976</v>
      </c>
      <c r="AN15" s="30" t="s">
        <v>255</v>
      </c>
      <c r="AP15" s="122" t="s">
        <v>433</v>
      </c>
      <c r="AQ15" s="6">
        <v>2</v>
      </c>
    </row>
    <row r="16" spans="1:252" s="58" customFormat="1" x14ac:dyDescent="0.25">
      <c r="A16" s="3" t="s">
        <v>397</v>
      </c>
      <c r="B16" s="2"/>
      <c r="C16" s="2"/>
      <c r="D16" s="2"/>
      <c r="E16" s="2"/>
      <c r="F16" s="2"/>
      <c r="G16" s="2" t="s">
        <v>382</v>
      </c>
      <c r="H16" s="3" t="s">
        <v>421</v>
      </c>
      <c r="I16" s="2" t="s">
        <v>63</v>
      </c>
      <c r="J16" s="2" t="s">
        <v>154</v>
      </c>
      <c r="K16" s="2" t="s">
        <v>155</v>
      </c>
      <c r="L16" s="2" t="s">
        <v>424</v>
      </c>
      <c r="M16" s="2" t="s">
        <v>383</v>
      </c>
      <c r="N16" s="2" t="s">
        <v>384</v>
      </c>
      <c r="O16" s="2" t="s">
        <v>385</v>
      </c>
      <c r="P16" s="2" t="s">
        <v>386</v>
      </c>
      <c r="Q16" s="2" t="s">
        <v>387</v>
      </c>
      <c r="R16" s="2" t="s">
        <v>388</v>
      </c>
      <c r="S16" s="2" t="s">
        <v>389</v>
      </c>
      <c r="T16" s="2" t="s">
        <v>390</v>
      </c>
      <c r="U16" s="2">
        <v>69</v>
      </c>
      <c r="V16" s="2">
        <v>0</v>
      </c>
      <c r="W16" s="2">
        <v>69</v>
      </c>
      <c r="X16" s="6"/>
      <c r="Y16" s="6"/>
      <c r="Z16" s="6"/>
      <c r="AA16" s="6" t="s">
        <v>54</v>
      </c>
      <c r="AB16" s="6" t="s">
        <v>54</v>
      </c>
      <c r="AC16" s="6"/>
      <c r="AD16" s="6"/>
      <c r="AE16" s="6"/>
      <c r="AF16" s="9">
        <v>1200000</v>
      </c>
      <c r="AG16" s="9"/>
      <c r="AH16" s="9"/>
      <c r="AI16" s="9">
        <v>13561566</v>
      </c>
      <c r="AJ16" s="39">
        <v>0.95830000000000004</v>
      </c>
      <c r="AK16" s="33">
        <v>114</v>
      </c>
      <c r="AL16" s="89">
        <f t="shared" si="0"/>
        <v>17391.304347826088</v>
      </c>
      <c r="AM16" s="41">
        <f t="shared" si="1"/>
        <v>10526.315789473685</v>
      </c>
      <c r="AN16" s="30" t="s">
        <v>382</v>
      </c>
      <c r="AP16" s="122"/>
      <c r="AQ16" s="79">
        <v>2</v>
      </c>
    </row>
    <row r="17" spans="1:43" s="2" customFormat="1" x14ac:dyDescent="0.25">
      <c r="A17" s="2" t="s">
        <v>40</v>
      </c>
      <c r="G17" s="3" t="s">
        <v>105</v>
      </c>
      <c r="H17" s="3" t="s">
        <v>421</v>
      </c>
      <c r="I17" s="3" t="s">
        <v>63</v>
      </c>
      <c r="J17" s="3" t="s">
        <v>106</v>
      </c>
      <c r="K17" s="3" t="s">
        <v>107</v>
      </c>
      <c r="L17" s="3" t="s">
        <v>108</v>
      </c>
      <c r="M17" s="3" t="s">
        <v>109</v>
      </c>
      <c r="N17" s="3" t="s">
        <v>110</v>
      </c>
      <c r="O17" s="3" t="s">
        <v>111</v>
      </c>
      <c r="P17" s="3" t="s">
        <v>112</v>
      </c>
      <c r="Q17" s="3" t="s">
        <v>113</v>
      </c>
      <c r="R17" s="3" t="s">
        <v>114</v>
      </c>
      <c r="U17" s="3">
        <v>51</v>
      </c>
      <c r="V17" s="3">
        <v>0</v>
      </c>
      <c r="W17" s="3">
        <v>51</v>
      </c>
      <c r="X17" s="6" t="s">
        <v>54</v>
      </c>
      <c r="Y17" s="6"/>
      <c r="Z17" s="6"/>
      <c r="AA17" s="6" t="s">
        <v>54</v>
      </c>
      <c r="AB17" s="6"/>
      <c r="AC17" s="6" t="s">
        <v>54</v>
      </c>
      <c r="AD17" s="6"/>
      <c r="AE17" s="6"/>
      <c r="AF17" s="9">
        <v>891962</v>
      </c>
      <c r="AG17" s="9"/>
      <c r="AH17" s="9"/>
      <c r="AI17" s="9">
        <v>9778298</v>
      </c>
      <c r="AJ17" s="38">
        <v>0.94</v>
      </c>
      <c r="AK17" s="33">
        <v>98</v>
      </c>
      <c r="AL17" s="89">
        <f t="shared" si="0"/>
        <v>17489.450980392157</v>
      </c>
      <c r="AM17" s="41">
        <f t="shared" si="1"/>
        <v>9101.6530612244896</v>
      </c>
      <c r="AN17" s="30" t="s">
        <v>105</v>
      </c>
      <c r="AP17" s="122"/>
      <c r="AQ17" s="6">
        <v>2</v>
      </c>
    </row>
    <row r="18" spans="1:43" s="70" customFormat="1" x14ac:dyDescent="0.25">
      <c r="A18" s="78" t="s">
        <v>342</v>
      </c>
      <c r="G18" s="70" t="s">
        <v>175</v>
      </c>
      <c r="H18" s="78" t="s">
        <v>430</v>
      </c>
      <c r="I18" s="70" t="s">
        <v>63</v>
      </c>
      <c r="J18" s="70" t="s">
        <v>190</v>
      </c>
      <c r="K18" s="70" t="s">
        <v>191</v>
      </c>
      <c r="L18" s="70" t="s">
        <v>192</v>
      </c>
      <c r="M18" s="70" t="s">
        <v>211</v>
      </c>
      <c r="N18" s="70" t="s">
        <v>212</v>
      </c>
      <c r="O18" s="70" t="s">
        <v>213</v>
      </c>
      <c r="P18" s="70" t="s">
        <v>229</v>
      </c>
      <c r="Q18" s="70" t="s">
        <v>230</v>
      </c>
      <c r="R18" s="70" t="s">
        <v>231</v>
      </c>
      <c r="S18" s="70" t="s">
        <v>236</v>
      </c>
      <c r="T18" s="70" t="s">
        <v>237</v>
      </c>
      <c r="U18" s="70">
        <v>50</v>
      </c>
      <c r="V18" s="70">
        <v>0</v>
      </c>
      <c r="W18" s="70">
        <v>50</v>
      </c>
      <c r="X18" s="79"/>
      <c r="Y18" s="79"/>
      <c r="Z18" s="79"/>
      <c r="AA18" s="79" t="s">
        <v>54</v>
      </c>
      <c r="AB18" s="79"/>
      <c r="AC18" s="79" t="s">
        <v>54</v>
      </c>
      <c r="AD18" s="79"/>
      <c r="AE18" s="79"/>
      <c r="AF18" s="84">
        <v>875986</v>
      </c>
      <c r="AG18" s="84"/>
      <c r="AH18" s="84">
        <v>500000</v>
      </c>
      <c r="AI18" s="80">
        <v>9219313</v>
      </c>
      <c r="AJ18" s="81">
        <v>0.95</v>
      </c>
      <c r="AK18" s="82">
        <v>68</v>
      </c>
      <c r="AL18" s="90">
        <f t="shared" si="0"/>
        <v>17519.72</v>
      </c>
      <c r="AM18" s="85">
        <f t="shared" si="1"/>
        <v>12882.14705882353</v>
      </c>
      <c r="AN18" s="83" t="s">
        <v>175</v>
      </c>
      <c r="AP18" s="122"/>
      <c r="AQ18" s="79">
        <v>2</v>
      </c>
    </row>
    <row r="19" spans="1:43" s="2" customFormat="1" x14ac:dyDescent="0.25">
      <c r="A19" s="3" t="s">
        <v>399</v>
      </c>
      <c r="G19" s="2" t="s">
        <v>402</v>
      </c>
      <c r="H19" s="3" t="s">
        <v>420</v>
      </c>
      <c r="I19" s="2" t="s">
        <v>63</v>
      </c>
      <c r="J19" s="2" t="s">
        <v>403</v>
      </c>
      <c r="K19" s="2" t="s">
        <v>381</v>
      </c>
      <c r="L19" s="2" t="s">
        <v>404</v>
      </c>
      <c r="M19" s="2" t="s">
        <v>405</v>
      </c>
      <c r="N19" s="2" t="s">
        <v>406</v>
      </c>
      <c r="O19" s="2" t="s">
        <v>407</v>
      </c>
      <c r="P19" s="2" t="s">
        <v>408</v>
      </c>
      <c r="Q19" s="2" t="s">
        <v>409</v>
      </c>
      <c r="R19" s="2" t="s">
        <v>410</v>
      </c>
      <c r="U19" s="2">
        <v>67</v>
      </c>
      <c r="V19" s="2">
        <v>0</v>
      </c>
      <c r="W19" s="2">
        <v>67</v>
      </c>
      <c r="X19" s="6" t="s">
        <v>54</v>
      </c>
      <c r="Y19" s="6"/>
      <c r="Z19" s="6"/>
      <c r="AA19" s="6"/>
      <c r="AB19" s="6"/>
      <c r="AC19" s="6" t="s">
        <v>54</v>
      </c>
      <c r="AD19" s="6"/>
      <c r="AE19" s="6"/>
      <c r="AF19" s="9">
        <v>1176817</v>
      </c>
      <c r="AG19" s="9"/>
      <c r="AH19" s="9">
        <v>500000</v>
      </c>
      <c r="AI19" s="9">
        <v>13393098</v>
      </c>
      <c r="AJ19" s="38">
        <v>0.96399999999999997</v>
      </c>
      <c r="AK19" s="33">
        <v>154</v>
      </c>
      <c r="AL19" s="89">
        <f t="shared" si="0"/>
        <v>17564.432835820895</v>
      </c>
      <c r="AM19" s="41">
        <f t="shared" si="1"/>
        <v>7641.6688311688313</v>
      </c>
      <c r="AN19" s="30" t="s">
        <v>402</v>
      </c>
      <c r="AP19" s="122"/>
      <c r="AQ19" s="6">
        <v>2</v>
      </c>
    </row>
    <row r="20" spans="1:43" s="2" customFormat="1" x14ac:dyDescent="0.25">
      <c r="A20" s="3" t="s">
        <v>269</v>
      </c>
      <c r="G20" s="3" t="s">
        <v>265</v>
      </c>
      <c r="H20" s="3" t="s">
        <v>421</v>
      </c>
      <c r="I20" s="3" t="s">
        <v>63</v>
      </c>
      <c r="J20" s="3" t="s">
        <v>106</v>
      </c>
      <c r="K20" s="3" t="s">
        <v>107</v>
      </c>
      <c r="L20" s="3" t="s">
        <v>271</v>
      </c>
      <c r="M20" s="3" t="s">
        <v>272</v>
      </c>
      <c r="N20" s="3" t="s">
        <v>273</v>
      </c>
      <c r="O20" s="3" t="s">
        <v>274</v>
      </c>
      <c r="P20" s="3" t="s">
        <v>275</v>
      </c>
      <c r="Q20" s="3" t="s">
        <v>276</v>
      </c>
      <c r="R20" s="3" t="s">
        <v>277</v>
      </c>
      <c r="U20" s="3">
        <v>54</v>
      </c>
      <c r="V20" s="3">
        <v>0</v>
      </c>
      <c r="W20" s="3">
        <v>54</v>
      </c>
      <c r="X20" s="6" t="s">
        <v>54</v>
      </c>
      <c r="Y20" s="6"/>
      <c r="Z20" s="6"/>
      <c r="AA20" s="6" t="s">
        <v>54</v>
      </c>
      <c r="AB20" s="6"/>
      <c r="AC20" s="6" t="s">
        <v>54</v>
      </c>
      <c r="AD20" s="6"/>
      <c r="AE20" s="6"/>
      <c r="AF20" s="9">
        <v>975131</v>
      </c>
      <c r="AG20" s="9"/>
      <c r="AH20" s="9">
        <v>500000</v>
      </c>
      <c r="AI20" s="9">
        <v>10482000</v>
      </c>
      <c r="AJ20" s="38">
        <v>0.95699999999999996</v>
      </c>
      <c r="AK20" s="33">
        <v>108</v>
      </c>
      <c r="AL20" s="74">
        <f t="shared" si="0"/>
        <v>18057.981481481482</v>
      </c>
      <c r="AM20" s="41">
        <f t="shared" si="1"/>
        <v>9028.9907407407409</v>
      </c>
      <c r="AN20" s="30" t="s">
        <v>265</v>
      </c>
      <c r="AP20" s="123" t="s">
        <v>434</v>
      </c>
      <c r="AQ20" s="6">
        <v>1</v>
      </c>
    </row>
    <row r="21" spans="1:43" s="2" customFormat="1" x14ac:dyDescent="0.25">
      <c r="A21" s="3" t="s">
        <v>340</v>
      </c>
      <c r="G21" s="2" t="s">
        <v>173</v>
      </c>
      <c r="H21" s="3" t="s">
        <v>421</v>
      </c>
      <c r="I21" s="2" t="s">
        <v>63</v>
      </c>
      <c r="J21" s="2" t="s">
        <v>154</v>
      </c>
      <c r="K21" s="2" t="s">
        <v>155</v>
      </c>
      <c r="L21" s="2" t="s">
        <v>186</v>
      </c>
      <c r="M21" s="2" t="s">
        <v>208</v>
      </c>
      <c r="N21" s="2" t="s">
        <v>209</v>
      </c>
      <c r="O21" s="2" t="s">
        <v>202</v>
      </c>
      <c r="P21" s="2" t="s">
        <v>167</v>
      </c>
      <c r="Q21" s="2" t="s">
        <v>168</v>
      </c>
      <c r="R21" s="2" t="s">
        <v>169</v>
      </c>
      <c r="U21" s="2">
        <v>39</v>
      </c>
      <c r="V21" s="2">
        <v>0</v>
      </c>
      <c r="W21" s="2">
        <v>39</v>
      </c>
      <c r="X21" s="6" t="s">
        <v>54</v>
      </c>
      <c r="Y21" s="6"/>
      <c r="Z21" s="6"/>
      <c r="AA21" s="6" t="s">
        <v>54</v>
      </c>
      <c r="AB21" s="6" t="s">
        <v>54</v>
      </c>
      <c r="AC21" s="6"/>
      <c r="AD21" s="6"/>
      <c r="AE21" s="6"/>
      <c r="AF21" s="9">
        <v>708763</v>
      </c>
      <c r="AG21" s="9"/>
      <c r="AH21" s="9">
        <v>500000</v>
      </c>
      <c r="AI21" s="9">
        <v>7160575</v>
      </c>
      <c r="AJ21" s="38">
        <v>0.91</v>
      </c>
      <c r="AK21" s="33">
        <v>54</v>
      </c>
      <c r="AL21" s="74">
        <f t="shared" si="0"/>
        <v>18173.410256410258</v>
      </c>
      <c r="AM21" s="41">
        <f t="shared" si="1"/>
        <v>13125.240740740741</v>
      </c>
      <c r="AN21" s="30" t="s">
        <v>173</v>
      </c>
      <c r="AP21" s="123"/>
      <c r="AQ21" s="6">
        <v>1</v>
      </c>
    </row>
    <row r="22" spans="1:43" s="2" customFormat="1" x14ac:dyDescent="0.25">
      <c r="A22" s="2" t="s">
        <v>35</v>
      </c>
      <c r="G22" s="1" t="s">
        <v>55</v>
      </c>
      <c r="H22" s="3" t="s">
        <v>430</v>
      </c>
      <c r="I22" s="2" t="s">
        <v>63</v>
      </c>
      <c r="J22" s="1" t="s">
        <v>56</v>
      </c>
      <c r="K22" s="1" t="s">
        <v>57</v>
      </c>
      <c r="L22" s="1" t="s">
        <v>58</v>
      </c>
      <c r="M22" s="1" t="s">
        <v>59</v>
      </c>
      <c r="N22" s="1" t="s">
        <v>60</v>
      </c>
      <c r="O22" s="1" t="s">
        <v>58</v>
      </c>
      <c r="P22" s="1" t="s">
        <v>61</v>
      </c>
      <c r="Q22" s="1" t="s">
        <v>60</v>
      </c>
      <c r="R22" s="2" t="s">
        <v>62</v>
      </c>
      <c r="U22" s="2">
        <v>44</v>
      </c>
      <c r="V22" s="2">
        <v>0</v>
      </c>
      <c r="W22" s="2">
        <v>44</v>
      </c>
      <c r="X22" s="6"/>
      <c r="Y22" s="6"/>
      <c r="Z22" s="6"/>
      <c r="AA22" s="6"/>
      <c r="AB22" s="6" t="s">
        <v>54</v>
      </c>
      <c r="AC22" s="6"/>
      <c r="AD22" s="6"/>
      <c r="AE22" s="6"/>
      <c r="AF22" s="9">
        <v>818319</v>
      </c>
      <c r="AG22" s="9"/>
      <c r="AH22" s="9"/>
      <c r="AI22" s="9">
        <v>8542196</v>
      </c>
      <c r="AJ22" s="37">
        <v>0.94</v>
      </c>
      <c r="AK22" s="34">
        <v>75</v>
      </c>
      <c r="AL22" s="74">
        <f t="shared" si="0"/>
        <v>18598.159090909092</v>
      </c>
      <c r="AM22" s="41">
        <f t="shared" si="1"/>
        <v>10910.92</v>
      </c>
      <c r="AN22" s="30" t="s">
        <v>55</v>
      </c>
      <c r="AP22" s="123"/>
      <c r="AQ22" s="6">
        <v>1</v>
      </c>
    </row>
    <row r="23" spans="1:43" s="2" customFormat="1" x14ac:dyDescent="0.25">
      <c r="A23" s="2" t="s">
        <v>42</v>
      </c>
      <c r="G23" s="3" t="s">
        <v>122</v>
      </c>
      <c r="H23" s="3" t="s">
        <v>422</v>
      </c>
      <c r="I23" s="2" t="s">
        <v>63</v>
      </c>
      <c r="J23" s="3" t="s">
        <v>123</v>
      </c>
      <c r="K23" s="3" t="s">
        <v>124</v>
      </c>
      <c r="L23" s="3" t="s">
        <v>125</v>
      </c>
      <c r="M23" s="3" t="s">
        <v>126</v>
      </c>
      <c r="N23" s="3" t="s">
        <v>127</v>
      </c>
      <c r="O23" s="3" t="s">
        <v>100</v>
      </c>
      <c r="P23" s="3" t="s">
        <v>102</v>
      </c>
      <c r="Q23" s="3" t="s">
        <v>103</v>
      </c>
      <c r="R23" s="3" t="s">
        <v>128</v>
      </c>
      <c r="S23" s="3" t="s">
        <v>92</v>
      </c>
      <c r="T23" s="3" t="s">
        <v>93</v>
      </c>
      <c r="U23" s="3">
        <v>35</v>
      </c>
      <c r="V23" s="3">
        <v>0</v>
      </c>
      <c r="W23" s="3">
        <v>35</v>
      </c>
      <c r="X23" s="6" t="s">
        <v>54</v>
      </c>
      <c r="Y23" s="6" t="s">
        <v>54</v>
      </c>
      <c r="Z23" s="6"/>
      <c r="AA23" s="6"/>
      <c r="AB23" s="6" t="s">
        <v>54</v>
      </c>
      <c r="AC23" s="6"/>
      <c r="AD23" s="6"/>
      <c r="AE23" s="6"/>
      <c r="AF23" s="9">
        <v>659653</v>
      </c>
      <c r="AG23" s="9">
        <v>400000</v>
      </c>
      <c r="AH23" s="9"/>
      <c r="AI23" s="9">
        <v>7447453</v>
      </c>
      <c r="AJ23" s="38">
        <v>0.93200000000000005</v>
      </c>
      <c r="AK23" s="33">
        <v>35</v>
      </c>
      <c r="AL23" s="74">
        <f t="shared" si="0"/>
        <v>18847.228571428572</v>
      </c>
      <c r="AM23" s="41">
        <f t="shared" si="1"/>
        <v>18847.228571428572</v>
      </c>
      <c r="AN23" s="30" t="s">
        <v>122</v>
      </c>
      <c r="AP23" s="123"/>
      <c r="AQ23" s="6">
        <v>1</v>
      </c>
    </row>
    <row r="24" spans="1:43" s="2" customFormat="1" x14ac:dyDescent="0.25">
      <c r="A24" s="3" t="s">
        <v>305</v>
      </c>
      <c r="G24" s="3" t="s">
        <v>425</v>
      </c>
      <c r="H24" s="3" t="s">
        <v>421</v>
      </c>
      <c r="I24" s="3" t="s">
        <v>63</v>
      </c>
      <c r="J24" s="3" t="s">
        <v>285</v>
      </c>
      <c r="K24" s="3" t="s">
        <v>286</v>
      </c>
      <c r="L24" s="3" t="s">
        <v>287</v>
      </c>
      <c r="M24" s="3" t="s">
        <v>288</v>
      </c>
      <c r="N24" s="3" t="s">
        <v>289</v>
      </c>
      <c r="O24" s="3" t="s">
        <v>100</v>
      </c>
      <c r="P24" s="3" t="s">
        <v>102</v>
      </c>
      <c r="Q24" s="3" t="s">
        <v>103</v>
      </c>
      <c r="R24" s="3" t="s">
        <v>290</v>
      </c>
      <c r="S24" s="3" t="s">
        <v>166</v>
      </c>
      <c r="T24" s="3" t="s">
        <v>168</v>
      </c>
      <c r="U24" s="3">
        <v>42</v>
      </c>
      <c r="V24" s="3">
        <v>0</v>
      </c>
      <c r="W24" s="3">
        <v>42</v>
      </c>
      <c r="X24" s="6"/>
      <c r="Y24" s="6" t="s">
        <v>54</v>
      </c>
      <c r="Z24" s="6" t="s">
        <v>54</v>
      </c>
      <c r="AA24" s="6"/>
      <c r="AB24" s="6"/>
      <c r="AC24" s="6" t="s">
        <v>54</v>
      </c>
      <c r="AD24" s="6"/>
      <c r="AE24" s="6"/>
      <c r="AF24" s="9">
        <v>840870</v>
      </c>
      <c r="AG24" s="9"/>
      <c r="AH24" s="9">
        <v>500000</v>
      </c>
      <c r="AI24" s="9">
        <v>8365088</v>
      </c>
      <c r="AJ24" s="38">
        <v>0.93</v>
      </c>
      <c r="AK24" s="33">
        <v>42</v>
      </c>
      <c r="AL24" s="74">
        <f t="shared" si="0"/>
        <v>20020.714285714286</v>
      </c>
      <c r="AM24" s="41">
        <f t="shared" si="1"/>
        <v>20020.714285714286</v>
      </c>
      <c r="AN24" s="30" t="s">
        <v>425</v>
      </c>
      <c r="AP24" s="123"/>
      <c r="AQ24" s="6">
        <v>1</v>
      </c>
    </row>
    <row r="25" spans="1:43" s="2" customFormat="1" x14ac:dyDescent="0.25">
      <c r="A25" s="3" t="s">
        <v>347</v>
      </c>
      <c r="G25" s="2" t="s">
        <v>355</v>
      </c>
      <c r="H25" s="3" t="s">
        <v>429</v>
      </c>
      <c r="I25" s="2" t="s">
        <v>63</v>
      </c>
      <c r="J25" s="2" t="s">
        <v>75</v>
      </c>
      <c r="K25" s="2" t="s">
        <v>76</v>
      </c>
      <c r="L25" s="2" t="s">
        <v>356</v>
      </c>
      <c r="M25" s="2" t="s">
        <v>357</v>
      </c>
      <c r="N25" s="2" t="s">
        <v>358</v>
      </c>
      <c r="O25" s="2" t="s">
        <v>100</v>
      </c>
      <c r="P25" s="2" t="s">
        <v>102</v>
      </c>
      <c r="Q25" s="2" t="s">
        <v>103</v>
      </c>
      <c r="R25" s="2" t="s">
        <v>359</v>
      </c>
      <c r="S25" s="2" t="s">
        <v>297</v>
      </c>
      <c r="T25" s="2" t="s">
        <v>298</v>
      </c>
      <c r="U25" s="2">
        <v>32</v>
      </c>
      <c r="V25" s="2">
        <v>0</v>
      </c>
      <c r="W25" s="2">
        <v>32</v>
      </c>
      <c r="X25" s="6" t="s">
        <v>54</v>
      </c>
      <c r="Y25" s="6" t="s">
        <v>54</v>
      </c>
      <c r="Z25" s="6"/>
      <c r="AA25" s="6"/>
      <c r="AB25" s="6" t="s">
        <v>54</v>
      </c>
      <c r="AC25" s="6"/>
      <c r="AD25" s="6"/>
      <c r="AE25" s="6"/>
      <c r="AF25" s="9">
        <v>654449</v>
      </c>
      <c r="AG25" s="9"/>
      <c r="AH25" s="9"/>
      <c r="AI25" s="9">
        <v>6691469</v>
      </c>
      <c r="AJ25" s="38">
        <v>0.9</v>
      </c>
      <c r="AK25" s="33">
        <v>32</v>
      </c>
      <c r="AL25" s="9">
        <f t="shared" si="0"/>
        <v>20451.53125</v>
      </c>
      <c r="AM25" s="41">
        <f t="shared" si="1"/>
        <v>20451.53125</v>
      </c>
      <c r="AN25" s="30" t="s">
        <v>355</v>
      </c>
    </row>
    <row r="26" spans="1:43" s="2" customFormat="1" x14ac:dyDescent="0.25">
      <c r="A26" s="3" t="s">
        <v>398</v>
      </c>
      <c r="G26" s="2" t="s">
        <v>391</v>
      </c>
      <c r="H26" s="3" t="s">
        <v>422</v>
      </c>
      <c r="I26" s="2" t="s">
        <v>63</v>
      </c>
      <c r="J26" s="2" t="s">
        <v>154</v>
      </c>
      <c r="K26" s="2" t="s">
        <v>155</v>
      </c>
      <c r="L26" s="2" t="s">
        <v>392</v>
      </c>
      <c r="M26" s="2" t="s">
        <v>393</v>
      </c>
      <c r="N26" s="2" t="s">
        <v>394</v>
      </c>
      <c r="O26" s="2" t="s">
        <v>385</v>
      </c>
      <c r="P26" s="2" t="s">
        <v>386</v>
      </c>
      <c r="Q26" s="2" t="s">
        <v>387</v>
      </c>
      <c r="R26" s="2" t="s">
        <v>388</v>
      </c>
      <c r="S26" s="2" t="s">
        <v>395</v>
      </c>
      <c r="T26" s="2" t="s">
        <v>396</v>
      </c>
      <c r="U26" s="2">
        <v>56</v>
      </c>
      <c r="V26" s="2">
        <v>0</v>
      </c>
      <c r="W26" s="2">
        <v>56</v>
      </c>
      <c r="X26" s="6" t="s">
        <v>54</v>
      </c>
      <c r="Y26" s="6"/>
      <c r="Z26" s="6"/>
      <c r="AA26" s="6"/>
      <c r="AB26" s="6" t="s">
        <v>54</v>
      </c>
      <c r="AC26" s="6"/>
      <c r="AD26" s="6"/>
      <c r="AE26" s="6"/>
      <c r="AF26" s="9">
        <v>1152109</v>
      </c>
      <c r="AG26" s="9"/>
      <c r="AH26" s="9"/>
      <c r="AI26" s="9">
        <v>11684554</v>
      </c>
      <c r="AJ26" s="39">
        <v>0.88970000000000005</v>
      </c>
      <c r="AK26" s="33">
        <v>76</v>
      </c>
      <c r="AL26" s="9">
        <f t="shared" si="0"/>
        <v>20573.375</v>
      </c>
      <c r="AM26" s="41">
        <f t="shared" si="1"/>
        <v>15159.328947368422</v>
      </c>
      <c r="AN26" s="30" t="s">
        <v>391</v>
      </c>
    </row>
    <row r="27" spans="1:43" s="2" customFormat="1" x14ac:dyDescent="0.25">
      <c r="A27" s="2" t="s">
        <v>43</v>
      </c>
      <c r="G27" s="3" t="s">
        <v>129</v>
      </c>
      <c r="H27" s="3" t="s">
        <v>423</v>
      </c>
      <c r="I27" s="2" t="s">
        <v>63</v>
      </c>
      <c r="J27" s="3" t="s">
        <v>130</v>
      </c>
      <c r="K27" s="3" t="s">
        <v>131</v>
      </c>
      <c r="L27" s="3" t="s">
        <v>118</v>
      </c>
      <c r="M27" s="3" t="s">
        <v>119</v>
      </c>
      <c r="N27" s="3" t="s">
        <v>120</v>
      </c>
      <c r="O27" s="3" t="s">
        <v>100</v>
      </c>
      <c r="P27" s="3" t="s">
        <v>102</v>
      </c>
      <c r="Q27" s="3" t="s">
        <v>103</v>
      </c>
      <c r="R27" s="3" t="s">
        <v>121</v>
      </c>
      <c r="U27" s="3">
        <v>28</v>
      </c>
      <c r="V27" s="3">
        <v>0</v>
      </c>
      <c r="W27" s="3">
        <v>28</v>
      </c>
      <c r="X27" s="6" t="s">
        <v>54</v>
      </c>
      <c r="Y27" s="6"/>
      <c r="Z27" s="6"/>
      <c r="AA27" s="6" t="s">
        <v>54</v>
      </c>
      <c r="AB27" s="6"/>
      <c r="AC27" s="6"/>
      <c r="AD27" s="6" t="s">
        <v>54</v>
      </c>
      <c r="AE27" s="6"/>
      <c r="AF27" s="9">
        <v>588435</v>
      </c>
      <c r="AG27" s="9"/>
      <c r="AH27" s="9"/>
      <c r="AI27" s="9">
        <v>5941012</v>
      </c>
      <c r="AJ27" s="38">
        <v>0.93</v>
      </c>
      <c r="AK27" s="33">
        <v>42</v>
      </c>
      <c r="AL27" s="9">
        <f t="shared" si="0"/>
        <v>21015.535714285714</v>
      </c>
      <c r="AM27" s="41">
        <f t="shared" si="1"/>
        <v>14010.357142857143</v>
      </c>
      <c r="AN27" s="30" t="s">
        <v>129</v>
      </c>
    </row>
    <row r="28" spans="1:43" s="2" customFormat="1" x14ac:dyDescent="0.25">
      <c r="A28" s="3" t="s">
        <v>353</v>
      </c>
      <c r="G28" s="2" t="s">
        <v>238</v>
      </c>
      <c r="H28" s="3" t="s">
        <v>420</v>
      </c>
      <c r="I28" s="2" t="s">
        <v>63</v>
      </c>
      <c r="J28" s="2" t="s">
        <v>239</v>
      </c>
      <c r="K28" s="2" t="s">
        <v>86</v>
      </c>
      <c r="L28" s="2" t="s">
        <v>240</v>
      </c>
      <c r="M28" s="2" t="s">
        <v>88</v>
      </c>
      <c r="N28" s="2" t="s">
        <v>89</v>
      </c>
      <c r="O28" s="2" t="s">
        <v>240</v>
      </c>
      <c r="P28" s="2" t="s">
        <v>241</v>
      </c>
      <c r="Q28" s="2" t="s">
        <v>89</v>
      </c>
      <c r="R28" s="2" t="s">
        <v>91</v>
      </c>
      <c r="S28" s="2" t="s">
        <v>202</v>
      </c>
      <c r="T28" s="2" t="s">
        <v>168</v>
      </c>
      <c r="U28" s="2">
        <v>54</v>
      </c>
      <c r="V28" s="2">
        <v>0</v>
      </c>
      <c r="W28" s="2">
        <v>54</v>
      </c>
      <c r="X28" s="6" t="s">
        <v>54</v>
      </c>
      <c r="Y28" s="6"/>
      <c r="Z28" s="6"/>
      <c r="AA28" s="6"/>
      <c r="AB28" s="6"/>
      <c r="AC28" s="6" t="s">
        <v>54</v>
      </c>
      <c r="AD28" s="6"/>
      <c r="AE28" s="6"/>
      <c r="AF28" s="9">
        <v>1141049</v>
      </c>
      <c r="AG28" s="9">
        <v>400000</v>
      </c>
      <c r="AH28" s="9"/>
      <c r="AI28" s="9">
        <v>12532811</v>
      </c>
      <c r="AJ28" s="38">
        <v>0.94</v>
      </c>
      <c r="AK28" s="33">
        <v>73</v>
      </c>
      <c r="AL28" s="9">
        <f t="shared" si="0"/>
        <v>21130.537037037036</v>
      </c>
      <c r="AM28" s="41">
        <f t="shared" si="1"/>
        <v>15630.808219178081</v>
      </c>
      <c r="AN28" s="30" t="s">
        <v>238</v>
      </c>
    </row>
    <row r="29" spans="1:43" s="2" customFormat="1" x14ac:dyDescent="0.25">
      <c r="A29" s="3" t="s">
        <v>400</v>
      </c>
      <c r="G29" s="2" t="s">
        <v>411</v>
      </c>
      <c r="H29" s="3" t="s">
        <v>421</v>
      </c>
      <c r="I29" s="2" t="s">
        <v>63</v>
      </c>
      <c r="J29" s="2" t="s">
        <v>412</v>
      </c>
      <c r="K29" s="2" t="s">
        <v>413</v>
      </c>
      <c r="L29" s="2" t="s">
        <v>414</v>
      </c>
      <c r="M29" s="2" t="s">
        <v>415</v>
      </c>
      <c r="N29" s="2" t="s">
        <v>416</v>
      </c>
      <c r="O29" s="2" t="s">
        <v>100</v>
      </c>
      <c r="P29" s="2" t="s">
        <v>102</v>
      </c>
      <c r="Q29" s="2" t="s">
        <v>103</v>
      </c>
      <c r="R29" s="2" t="s">
        <v>417</v>
      </c>
      <c r="S29" s="2" t="s">
        <v>92</v>
      </c>
      <c r="T29" s="2" t="s">
        <v>93</v>
      </c>
      <c r="U29" s="2">
        <v>25</v>
      </c>
      <c r="V29" s="2">
        <v>0</v>
      </c>
      <c r="W29" s="2">
        <v>25</v>
      </c>
      <c r="X29" s="6" t="s">
        <v>54</v>
      </c>
      <c r="Y29" s="6"/>
      <c r="Z29" s="6"/>
      <c r="AA29" s="6" t="s">
        <v>54</v>
      </c>
      <c r="AB29" s="6"/>
      <c r="AC29" s="6"/>
      <c r="AD29" s="6" t="s">
        <v>54</v>
      </c>
      <c r="AE29" s="6"/>
      <c r="AF29" s="9">
        <v>535432</v>
      </c>
      <c r="AG29" s="9">
        <v>355000</v>
      </c>
      <c r="AH29" s="9"/>
      <c r="AI29" s="9">
        <v>5566427</v>
      </c>
      <c r="AJ29" s="38">
        <v>0.88</v>
      </c>
      <c r="AK29" s="33">
        <v>41</v>
      </c>
      <c r="AL29" s="9">
        <f t="shared" si="0"/>
        <v>21417.279999999999</v>
      </c>
      <c r="AM29" s="41">
        <f t="shared" si="1"/>
        <v>13059.317073170732</v>
      </c>
      <c r="AN29" s="30" t="s">
        <v>411</v>
      </c>
    </row>
    <row r="30" spans="1:43" x14ac:dyDescent="0.25">
      <c r="A30" s="3"/>
      <c r="B30" s="3"/>
      <c r="C30" s="3"/>
      <c r="D30" s="3"/>
      <c r="E30" s="3"/>
      <c r="F30" s="3"/>
      <c r="G30" s="8"/>
      <c r="H30" s="3"/>
      <c r="I30" s="3"/>
      <c r="J30" s="8"/>
      <c r="K30" s="8"/>
      <c r="L30" s="8"/>
      <c r="M30" s="8"/>
      <c r="N30" s="8"/>
      <c r="O30" s="8"/>
      <c r="P30" s="8"/>
      <c r="Q30" s="8"/>
      <c r="R30" s="3"/>
      <c r="S30" s="3"/>
      <c r="T30" s="3"/>
      <c r="U30" s="3"/>
      <c r="V30" s="3"/>
      <c r="W30" s="3"/>
      <c r="X30" s="7"/>
      <c r="Y30" s="7"/>
      <c r="Z30" s="7"/>
      <c r="AA30" s="7"/>
      <c r="AB30" s="7"/>
      <c r="AC30" s="7"/>
      <c r="AD30" s="7"/>
      <c r="AE30" s="7"/>
      <c r="AI30" s="4"/>
      <c r="AJ30" s="38"/>
      <c r="AN30" s="14"/>
    </row>
    <row r="31" spans="1:43" x14ac:dyDescent="0.25">
      <c r="A31" s="2"/>
      <c r="B31" s="2"/>
      <c r="C31" s="2"/>
      <c r="D31" s="2"/>
      <c r="E31" s="2"/>
      <c r="F31" s="2"/>
      <c r="H31" s="2"/>
      <c r="I31" s="2"/>
      <c r="R31" s="2"/>
      <c r="S31" s="2"/>
      <c r="T31" s="2"/>
      <c r="U31" s="2"/>
      <c r="V31" s="2"/>
      <c r="W31" s="2"/>
      <c r="X31" s="6"/>
      <c r="Y31" s="6"/>
      <c r="Z31" s="6"/>
      <c r="AA31" s="6"/>
      <c r="AB31" s="6"/>
      <c r="AC31" s="6"/>
      <c r="AD31" s="6"/>
      <c r="AE31" s="6"/>
      <c r="AF31" s="9"/>
      <c r="AG31" s="9"/>
      <c r="AH31" s="9"/>
      <c r="AI31" s="5"/>
      <c r="AJ31" s="37"/>
    </row>
    <row r="32" spans="1:43" x14ac:dyDescent="0.25">
      <c r="A32" s="2"/>
      <c r="B32" s="2"/>
      <c r="C32" s="2"/>
      <c r="D32" s="2"/>
      <c r="E32" s="2"/>
      <c r="F32" s="2"/>
      <c r="H32" s="2"/>
      <c r="I32" s="2"/>
      <c r="R32" s="2"/>
      <c r="S32" s="2"/>
      <c r="T32" s="2"/>
      <c r="U32" s="2"/>
      <c r="V32" s="2"/>
      <c r="W32" s="2"/>
      <c r="X32" s="6"/>
      <c r="Y32" s="6"/>
      <c r="Z32" s="6"/>
      <c r="AA32" s="6"/>
      <c r="AB32" s="6"/>
      <c r="AC32" s="6"/>
      <c r="AD32" s="6"/>
      <c r="AE32" s="6"/>
      <c r="AF32" s="9"/>
      <c r="AG32" s="9"/>
      <c r="AH32" s="9"/>
      <c r="AI32" s="5"/>
      <c r="AJ32" s="37"/>
    </row>
    <row r="33" spans="1:40" x14ac:dyDescent="0.25">
      <c r="A33" s="2"/>
      <c r="B33" s="2"/>
      <c r="C33" s="2"/>
      <c r="D33" s="2"/>
      <c r="E33" s="2"/>
      <c r="F33" s="2"/>
      <c r="H33" s="2"/>
      <c r="I33" s="2"/>
      <c r="R33" s="2"/>
      <c r="S33" s="2"/>
      <c r="T33" s="2"/>
      <c r="U33" s="2"/>
      <c r="V33" s="2"/>
      <c r="W33" s="2"/>
      <c r="X33" s="6"/>
      <c r="Y33" s="6"/>
      <c r="Z33" s="6"/>
      <c r="AA33" s="6"/>
      <c r="AB33" s="6"/>
      <c r="AC33" s="6"/>
      <c r="AD33" s="6"/>
      <c r="AE33" s="6"/>
      <c r="AF33" s="9"/>
      <c r="AG33" s="9"/>
      <c r="AH33" s="9"/>
      <c r="AI33" s="5"/>
      <c r="AJ33" s="37"/>
    </row>
    <row r="34" spans="1:40" x14ac:dyDescent="0.25">
      <c r="A34" s="2"/>
      <c r="B34" s="2"/>
      <c r="C34" s="2"/>
      <c r="D34" s="2"/>
      <c r="E34" s="2"/>
      <c r="F34" s="2"/>
      <c r="H34" s="2"/>
      <c r="I34" s="2"/>
      <c r="R34" s="2"/>
      <c r="S34" s="2"/>
      <c r="T34" s="2"/>
      <c r="U34" s="2"/>
      <c r="V34" s="2"/>
      <c r="W34" s="2"/>
      <c r="X34" s="6"/>
      <c r="Y34" s="6"/>
      <c r="Z34" s="6"/>
      <c r="AA34" s="6"/>
      <c r="AB34" s="6"/>
      <c r="AC34" s="6"/>
      <c r="AD34" s="6"/>
      <c r="AE34" s="6"/>
      <c r="AF34" s="9"/>
      <c r="AG34" s="9"/>
      <c r="AH34" s="9"/>
      <c r="AI34" s="5"/>
      <c r="AJ34" s="37"/>
    </row>
    <row r="35" spans="1:40" x14ac:dyDescent="0.25">
      <c r="A35" s="2"/>
      <c r="B35" s="2"/>
      <c r="C35" s="2"/>
      <c r="D35" s="2"/>
      <c r="E35" s="2"/>
      <c r="F35" s="2"/>
      <c r="H35" s="2"/>
      <c r="I35" s="2"/>
      <c r="R35" s="2"/>
      <c r="S35" s="2"/>
      <c r="T35" s="2"/>
      <c r="U35" s="2"/>
      <c r="V35" s="2"/>
      <c r="W35" s="2"/>
      <c r="X35" s="6"/>
      <c r="Y35" s="6"/>
      <c r="Z35" s="6"/>
      <c r="AA35" s="6"/>
      <c r="AB35" s="6"/>
      <c r="AC35" s="6"/>
      <c r="AD35" s="6"/>
      <c r="AE35" s="6"/>
      <c r="AF35" s="9"/>
      <c r="AG35" s="9"/>
      <c r="AH35" s="9"/>
      <c r="AI35" s="5"/>
      <c r="AJ35" s="37"/>
    </row>
    <row r="36" spans="1:40" x14ac:dyDescent="0.25">
      <c r="A36" s="2"/>
      <c r="B36" s="2"/>
      <c r="C36" s="2"/>
      <c r="D36" s="2"/>
      <c r="E36" s="2"/>
      <c r="F36" s="2"/>
      <c r="H36" s="2"/>
      <c r="I36" s="2"/>
      <c r="R36" s="2"/>
      <c r="S36" s="2"/>
      <c r="T36" s="2"/>
      <c r="U36" s="2"/>
      <c r="V36" s="2"/>
      <c r="W36" s="2"/>
      <c r="X36" s="6"/>
      <c r="Y36" s="6"/>
      <c r="Z36" s="6"/>
      <c r="AA36" s="6"/>
      <c r="AB36" s="6"/>
      <c r="AC36" s="6"/>
      <c r="AD36" s="6"/>
      <c r="AE36" s="6"/>
      <c r="AF36" s="9"/>
      <c r="AG36" s="9"/>
      <c r="AH36" s="9"/>
      <c r="AI36" s="5"/>
      <c r="AJ36" s="37"/>
    </row>
    <row r="37" spans="1:40" x14ac:dyDescent="0.25">
      <c r="A37" s="2"/>
      <c r="B37" s="2"/>
      <c r="C37" s="2"/>
      <c r="D37" s="2"/>
      <c r="E37" s="2"/>
      <c r="F37" s="2"/>
      <c r="H37" s="2"/>
      <c r="I37" s="2"/>
      <c r="R37" s="2"/>
      <c r="S37" s="2"/>
      <c r="T37" s="2"/>
      <c r="U37" s="2"/>
      <c r="V37" s="2"/>
      <c r="W37" s="2"/>
      <c r="X37" s="6"/>
      <c r="Y37" s="6"/>
      <c r="Z37" s="6"/>
      <c r="AA37" s="6"/>
      <c r="AB37" s="6"/>
      <c r="AC37" s="6"/>
      <c r="AD37" s="6"/>
      <c r="AE37" s="6"/>
      <c r="AF37" s="9"/>
      <c r="AG37" s="9"/>
      <c r="AH37" s="9"/>
      <c r="AI37" s="5"/>
      <c r="AJ37" s="37"/>
    </row>
    <row r="38" spans="1:40" x14ac:dyDescent="0.25">
      <c r="A38" s="2"/>
      <c r="B38" s="2"/>
      <c r="C38" s="2"/>
      <c r="D38" s="2"/>
      <c r="E38" s="2"/>
      <c r="F38" s="2"/>
      <c r="H38" s="2"/>
      <c r="I38" s="2"/>
      <c r="R38" s="2"/>
      <c r="S38" s="2"/>
      <c r="T38" s="2"/>
      <c r="U38" s="2"/>
      <c r="V38" s="2"/>
      <c r="W38" s="2"/>
      <c r="X38" s="6"/>
      <c r="Y38" s="6"/>
      <c r="Z38" s="6"/>
      <c r="AA38" s="6"/>
      <c r="AB38" s="6"/>
      <c r="AC38" s="6"/>
      <c r="AD38" s="6"/>
      <c r="AE38" s="6"/>
      <c r="AF38" s="9"/>
      <c r="AG38" s="9"/>
      <c r="AH38" s="9"/>
      <c r="AI38" s="5"/>
      <c r="AJ38" s="37"/>
    </row>
    <row r="39" spans="1:40" x14ac:dyDescent="0.25">
      <c r="A39" s="2"/>
      <c r="B39" s="2"/>
      <c r="C39" s="2"/>
      <c r="D39" s="2"/>
      <c r="E39" s="2"/>
      <c r="F39" s="2"/>
      <c r="H39" s="2"/>
      <c r="I39" s="2"/>
      <c r="R39" s="2"/>
      <c r="S39" s="2"/>
      <c r="T39" s="2"/>
      <c r="U39" s="2"/>
      <c r="V39" s="2"/>
      <c r="W39" s="2"/>
      <c r="X39" s="6"/>
      <c r="Y39" s="6"/>
      <c r="Z39" s="6"/>
      <c r="AA39" s="6"/>
      <c r="AB39" s="6"/>
      <c r="AC39" s="6"/>
      <c r="AD39" s="6"/>
      <c r="AE39" s="6"/>
      <c r="AF39" s="9"/>
      <c r="AG39" s="9"/>
      <c r="AH39" s="9"/>
      <c r="AI39" s="5"/>
      <c r="AJ39" s="37"/>
    </row>
    <row r="40" spans="1:40" x14ac:dyDescent="0.25">
      <c r="A40" s="2"/>
      <c r="B40" s="2"/>
      <c r="C40" s="2"/>
      <c r="D40" s="2"/>
      <c r="E40" s="2"/>
      <c r="F40" s="2"/>
      <c r="H40" s="2"/>
      <c r="I40" s="2"/>
      <c r="R40" s="2"/>
      <c r="S40" s="2"/>
      <c r="T40" s="2"/>
      <c r="U40" s="2"/>
      <c r="V40" s="2"/>
      <c r="W40" s="2"/>
      <c r="X40" s="6"/>
      <c r="Y40" s="6"/>
      <c r="Z40" s="6"/>
      <c r="AA40" s="6"/>
      <c r="AB40" s="6"/>
      <c r="AC40" s="6"/>
      <c r="AD40" s="6"/>
      <c r="AE40" s="6"/>
      <c r="AF40" s="9"/>
      <c r="AG40" s="9"/>
      <c r="AH40" s="9"/>
      <c r="AI40" s="5"/>
      <c r="AJ40" s="37"/>
    </row>
    <row r="41" spans="1:40" x14ac:dyDescent="0.25">
      <c r="A41" s="2"/>
      <c r="B41" s="2"/>
      <c r="C41" s="2"/>
      <c r="D41" s="2"/>
      <c r="E41" s="2"/>
      <c r="F41" s="2"/>
      <c r="H41" s="2"/>
      <c r="I41" s="2"/>
      <c r="R41" s="2"/>
      <c r="S41" s="2"/>
      <c r="T41" s="2"/>
      <c r="U41" s="2"/>
      <c r="V41" s="2"/>
      <c r="W41" s="2"/>
      <c r="X41" s="6"/>
      <c r="Y41" s="6"/>
      <c r="Z41" s="6"/>
      <c r="AA41" s="6"/>
      <c r="AB41" s="6"/>
      <c r="AC41" s="6"/>
      <c r="AD41" s="6"/>
      <c r="AE41" s="6"/>
      <c r="AF41" s="9"/>
      <c r="AG41" s="9"/>
      <c r="AH41" s="9"/>
      <c r="AI41" s="5"/>
      <c r="AJ41" s="37"/>
    </row>
    <row r="42" spans="1:40" x14ac:dyDescent="0.25">
      <c r="A42" s="2"/>
      <c r="B42" s="2"/>
      <c r="C42" s="2"/>
      <c r="D42" s="2"/>
      <c r="E42" s="2"/>
      <c r="F42" s="2"/>
      <c r="H42" s="2"/>
      <c r="I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9"/>
      <c r="AG42" s="9"/>
      <c r="AH42" s="9"/>
      <c r="AI42" s="5"/>
      <c r="AJ42" s="37"/>
      <c r="AK42" s="1"/>
      <c r="AM42" s="1"/>
      <c r="AN42" s="1"/>
    </row>
    <row r="43" spans="1:40" x14ac:dyDescent="0.25">
      <c r="A43" s="2"/>
      <c r="B43" s="2"/>
      <c r="C43" s="2"/>
      <c r="D43" s="2"/>
      <c r="E43" s="2"/>
      <c r="F43" s="2"/>
      <c r="H43" s="2"/>
      <c r="I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9"/>
      <c r="AG43" s="9"/>
      <c r="AH43" s="9"/>
      <c r="AI43" s="5"/>
      <c r="AJ43" s="37"/>
      <c r="AK43" s="1"/>
      <c r="AM43" s="1"/>
      <c r="AN43" s="1"/>
    </row>
    <row r="44" spans="1:40" x14ac:dyDescent="0.25">
      <c r="A44" s="2"/>
      <c r="B44" s="2"/>
      <c r="C44" s="2"/>
      <c r="D44" s="2"/>
      <c r="E44" s="2"/>
      <c r="F44" s="2"/>
      <c r="H44" s="2"/>
      <c r="I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9"/>
      <c r="AG44" s="9"/>
      <c r="AH44" s="9"/>
      <c r="AI44" s="5"/>
      <c r="AJ44" s="37"/>
      <c r="AK44" s="1"/>
      <c r="AM44" s="1"/>
      <c r="AN44" s="1"/>
    </row>
    <row r="45" spans="1:40" x14ac:dyDescent="0.25">
      <c r="A45" s="2"/>
      <c r="B45" s="2"/>
      <c r="C45" s="2"/>
      <c r="D45" s="2"/>
      <c r="E45" s="2"/>
      <c r="F45" s="2"/>
      <c r="H45" s="2"/>
      <c r="I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9"/>
      <c r="AG45" s="9"/>
      <c r="AH45" s="9"/>
      <c r="AI45" s="5"/>
      <c r="AJ45" s="37"/>
      <c r="AK45" s="1"/>
      <c r="AM45" s="1"/>
      <c r="AN45" s="1"/>
    </row>
    <row r="46" spans="1:40" x14ac:dyDescent="0.25">
      <c r="A46" s="2"/>
      <c r="B46" s="2"/>
      <c r="C46" s="2"/>
      <c r="D46" s="2"/>
      <c r="E46" s="2"/>
      <c r="F46" s="2"/>
      <c r="H46" s="2"/>
      <c r="I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9"/>
      <c r="AG46" s="9"/>
      <c r="AH46" s="9"/>
      <c r="AI46" s="5"/>
      <c r="AJ46" s="37"/>
      <c r="AK46" s="1"/>
      <c r="AM46" s="1"/>
      <c r="AN46" s="1"/>
    </row>
    <row r="47" spans="1:40" x14ac:dyDescent="0.25">
      <c r="A47" s="2"/>
      <c r="B47" s="2"/>
      <c r="C47" s="2"/>
      <c r="D47" s="2"/>
      <c r="E47" s="2"/>
      <c r="F47" s="2"/>
      <c r="H47" s="2"/>
      <c r="I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9"/>
      <c r="AG47" s="9"/>
      <c r="AH47" s="9"/>
      <c r="AI47" s="2"/>
      <c r="AJ47" s="7"/>
      <c r="AK47" s="1"/>
      <c r="AM47" s="1"/>
      <c r="AN47" s="1"/>
    </row>
    <row r="48" spans="1:40" x14ac:dyDescent="0.25">
      <c r="A48" s="2"/>
      <c r="B48" s="2"/>
      <c r="C48" s="2"/>
      <c r="D48" s="2"/>
      <c r="E48" s="2"/>
      <c r="F48" s="2"/>
      <c r="H48" s="2"/>
      <c r="I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9"/>
      <c r="AG48" s="9"/>
      <c r="AH48" s="9"/>
      <c r="AI48" s="2"/>
      <c r="AJ48" s="7"/>
      <c r="AK48" s="1"/>
      <c r="AM48" s="1"/>
      <c r="AN48" s="1"/>
    </row>
    <row r="49" spans="1:40" x14ac:dyDescent="0.25">
      <c r="A49" s="2"/>
      <c r="B49" s="2"/>
      <c r="C49" s="2"/>
      <c r="D49" s="2"/>
      <c r="E49" s="2"/>
      <c r="F49" s="2"/>
      <c r="H49" s="2"/>
      <c r="I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9"/>
      <c r="AG49" s="9"/>
      <c r="AH49" s="9"/>
      <c r="AI49" s="2"/>
      <c r="AJ49" s="7"/>
      <c r="AK49" s="1"/>
      <c r="AM49" s="1"/>
      <c r="AN49" s="1"/>
    </row>
    <row r="50" spans="1:40" x14ac:dyDescent="0.25">
      <c r="A50" s="2"/>
      <c r="B50" s="2"/>
      <c r="C50" s="2"/>
      <c r="D50" s="2"/>
      <c r="E50" s="2"/>
      <c r="F50" s="2"/>
      <c r="H50" s="2"/>
      <c r="I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9"/>
      <c r="AG50" s="9"/>
      <c r="AH50" s="9"/>
      <c r="AI50" s="2"/>
      <c r="AJ50" s="7"/>
      <c r="AK50" s="1"/>
      <c r="AM50" s="1"/>
      <c r="AN50" s="1"/>
    </row>
    <row r="51" spans="1:40" x14ac:dyDescent="0.25">
      <c r="A51" s="2"/>
      <c r="B51" s="2"/>
      <c r="C51" s="2"/>
      <c r="D51" s="2"/>
      <c r="E51" s="2"/>
      <c r="F51" s="2"/>
      <c r="H51" s="2"/>
      <c r="I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9"/>
      <c r="AG51" s="9"/>
      <c r="AH51" s="9"/>
      <c r="AI51" s="2"/>
      <c r="AJ51" s="7"/>
      <c r="AK51" s="1"/>
      <c r="AM51" s="1"/>
      <c r="AN51" s="1"/>
    </row>
    <row r="52" spans="1:40" x14ac:dyDescent="0.25">
      <c r="A52" s="2"/>
      <c r="B52" s="2"/>
      <c r="C52" s="2"/>
      <c r="D52" s="2"/>
      <c r="E52" s="2"/>
      <c r="F52" s="2"/>
      <c r="H52" s="2"/>
      <c r="I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9"/>
      <c r="AG52" s="9"/>
      <c r="AH52" s="9"/>
      <c r="AI52" s="2"/>
      <c r="AJ52" s="7"/>
      <c r="AK52" s="1"/>
      <c r="AM52" s="1"/>
      <c r="AN52" s="1"/>
    </row>
    <row r="53" spans="1:40" x14ac:dyDescent="0.25">
      <c r="A53" s="2"/>
      <c r="B53" s="2"/>
      <c r="C53" s="2"/>
      <c r="D53" s="2"/>
      <c r="E53" s="2"/>
      <c r="F53" s="2"/>
      <c r="H53" s="2"/>
      <c r="I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9"/>
      <c r="AG53" s="9"/>
      <c r="AH53" s="9"/>
      <c r="AI53" s="2"/>
      <c r="AJ53" s="7"/>
      <c r="AK53" s="1"/>
      <c r="AM53" s="1"/>
      <c r="AN53" s="1"/>
    </row>
    <row r="54" spans="1:40" x14ac:dyDescent="0.25">
      <c r="A54" s="2"/>
      <c r="B54" s="2"/>
      <c r="C54" s="2"/>
      <c r="D54" s="2"/>
      <c r="E54" s="2"/>
      <c r="F54" s="2"/>
      <c r="H54" s="2"/>
      <c r="I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9"/>
      <c r="AG54" s="9"/>
      <c r="AH54" s="9"/>
      <c r="AI54" s="2"/>
      <c r="AJ54" s="7"/>
      <c r="AK54" s="1"/>
      <c r="AM54" s="1"/>
      <c r="AN54" s="1"/>
    </row>
    <row r="55" spans="1:40" x14ac:dyDescent="0.25">
      <c r="A55" s="2"/>
      <c r="B55" s="2"/>
      <c r="C55" s="2"/>
      <c r="D55" s="2"/>
      <c r="E55" s="2"/>
      <c r="F55" s="2"/>
      <c r="H55" s="2"/>
      <c r="I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9"/>
      <c r="AG55" s="9"/>
      <c r="AH55" s="9"/>
      <c r="AI55" s="2"/>
      <c r="AJ55" s="7"/>
      <c r="AK55" s="1"/>
      <c r="AM55" s="1"/>
      <c r="AN55" s="1"/>
    </row>
    <row r="56" spans="1:40" x14ac:dyDescent="0.25">
      <c r="A56" s="2"/>
      <c r="B56" s="2"/>
      <c r="C56" s="2"/>
      <c r="D56" s="2"/>
      <c r="E56" s="2"/>
      <c r="F56" s="2"/>
      <c r="H56" s="2"/>
      <c r="I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9"/>
      <c r="AG56" s="9"/>
      <c r="AH56" s="9"/>
      <c r="AI56" s="2"/>
      <c r="AJ56" s="7"/>
      <c r="AK56" s="1"/>
      <c r="AM56" s="1"/>
      <c r="AN56" s="1"/>
    </row>
    <row r="57" spans="1:40" x14ac:dyDescent="0.25">
      <c r="A57" s="2"/>
      <c r="B57" s="2"/>
      <c r="C57" s="2"/>
      <c r="D57" s="2"/>
      <c r="E57" s="2"/>
      <c r="F57" s="2"/>
      <c r="H57" s="2"/>
      <c r="I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9"/>
      <c r="AG57" s="9"/>
      <c r="AH57" s="9"/>
      <c r="AI57" s="2"/>
      <c r="AJ57" s="7"/>
      <c r="AK57" s="1"/>
      <c r="AM57" s="1"/>
      <c r="AN57" s="1"/>
    </row>
    <row r="58" spans="1:40" x14ac:dyDescent="0.25">
      <c r="A58" s="2"/>
      <c r="B58" s="2"/>
      <c r="C58" s="2"/>
      <c r="D58" s="2"/>
      <c r="E58" s="2"/>
      <c r="F58" s="2"/>
      <c r="H58" s="2"/>
      <c r="I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9"/>
      <c r="AG58" s="9"/>
      <c r="AH58" s="9"/>
      <c r="AI58" s="2"/>
      <c r="AJ58" s="7"/>
      <c r="AK58" s="1"/>
      <c r="AM58" s="1"/>
      <c r="AN58" s="1"/>
    </row>
    <row r="59" spans="1:40" x14ac:dyDescent="0.25">
      <c r="A59" s="2"/>
      <c r="B59" s="2"/>
      <c r="C59" s="2"/>
      <c r="D59" s="2"/>
      <c r="E59" s="2"/>
      <c r="F59" s="2"/>
      <c r="H59" s="2"/>
      <c r="I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9"/>
      <c r="AG59" s="9"/>
      <c r="AH59" s="9"/>
      <c r="AI59" s="2"/>
      <c r="AJ59" s="7"/>
      <c r="AK59" s="1"/>
      <c r="AM59" s="1"/>
      <c r="AN59" s="1"/>
    </row>
    <row r="60" spans="1:40" x14ac:dyDescent="0.25">
      <c r="A60" s="2"/>
      <c r="B60" s="2"/>
      <c r="C60" s="2"/>
      <c r="D60" s="2"/>
      <c r="E60" s="2"/>
      <c r="F60" s="2"/>
      <c r="H60" s="2"/>
      <c r="I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9"/>
      <c r="AG60" s="9"/>
      <c r="AH60" s="9"/>
      <c r="AI60" s="2"/>
      <c r="AJ60" s="7"/>
      <c r="AK60" s="1"/>
      <c r="AM60" s="1"/>
      <c r="AN60" s="1"/>
    </row>
    <row r="61" spans="1:40" x14ac:dyDescent="0.25">
      <c r="A61" s="2"/>
      <c r="B61" s="2"/>
      <c r="C61" s="2"/>
      <c r="D61" s="2"/>
      <c r="E61" s="2"/>
      <c r="F61" s="2"/>
      <c r="H61" s="2"/>
      <c r="I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9"/>
      <c r="AG61" s="9"/>
      <c r="AH61" s="9"/>
      <c r="AI61" s="2"/>
      <c r="AJ61" s="7"/>
      <c r="AK61" s="1"/>
      <c r="AM61" s="1"/>
      <c r="AN61" s="1"/>
    </row>
    <row r="62" spans="1:40" x14ac:dyDescent="0.25">
      <c r="A62" s="2"/>
      <c r="B62" s="2"/>
      <c r="C62" s="2"/>
      <c r="D62" s="2"/>
      <c r="E62" s="2"/>
      <c r="F62" s="2"/>
      <c r="H62" s="2"/>
      <c r="I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9"/>
      <c r="AG62" s="9"/>
      <c r="AH62" s="9"/>
      <c r="AI62" s="2"/>
      <c r="AJ62" s="7"/>
      <c r="AK62" s="1"/>
      <c r="AM62" s="1"/>
      <c r="AN62" s="1"/>
    </row>
    <row r="63" spans="1:40" x14ac:dyDescent="0.25">
      <c r="A63" s="2"/>
      <c r="B63" s="2"/>
      <c r="C63" s="2"/>
      <c r="D63" s="2"/>
      <c r="E63" s="2"/>
      <c r="F63" s="2"/>
      <c r="H63" s="2"/>
      <c r="I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9"/>
      <c r="AG63" s="9"/>
      <c r="AH63" s="9"/>
      <c r="AI63" s="2"/>
      <c r="AJ63" s="7"/>
      <c r="AK63" s="1"/>
      <c r="AM63" s="1"/>
      <c r="AN63" s="1"/>
    </row>
    <row r="64" spans="1:40" x14ac:dyDescent="0.25">
      <c r="A64" s="2"/>
      <c r="B64" s="2"/>
      <c r="C64" s="2"/>
      <c r="D64" s="2"/>
      <c r="E64" s="2"/>
      <c r="F64" s="2"/>
      <c r="H64" s="2"/>
      <c r="I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9"/>
      <c r="AG64" s="9"/>
      <c r="AH64" s="9"/>
      <c r="AI64" s="2"/>
      <c r="AJ64" s="7"/>
      <c r="AK64" s="1"/>
      <c r="AM64" s="1"/>
      <c r="AN64" s="1"/>
    </row>
    <row r="65" spans="1:40" x14ac:dyDescent="0.25">
      <c r="A65" s="2"/>
      <c r="B65" s="2"/>
      <c r="C65" s="2"/>
      <c r="D65" s="2"/>
      <c r="E65" s="2"/>
      <c r="F65" s="2"/>
      <c r="H65" s="2"/>
      <c r="I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9"/>
      <c r="AG65" s="9"/>
      <c r="AH65" s="9"/>
      <c r="AI65" s="2"/>
      <c r="AJ65" s="7"/>
      <c r="AK65" s="1"/>
      <c r="AM65" s="1"/>
      <c r="AN65" s="1"/>
    </row>
    <row r="66" spans="1:40" x14ac:dyDescent="0.25">
      <c r="A66" s="2"/>
      <c r="B66" s="2"/>
      <c r="C66" s="2"/>
      <c r="D66" s="2"/>
      <c r="E66" s="2"/>
      <c r="F66" s="2"/>
      <c r="H66" s="2"/>
      <c r="I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9"/>
      <c r="AG66" s="9"/>
      <c r="AH66" s="9"/>
      <c r="AI66" s="2"/>
      <c r="AJ66" s="7"/>
      <c r="AK66" s="1"/>
      <c r="AM66" s="1"/>
      <c r="AN66" s="1"/>
    </row>
    <row r="67" spans="1:40" x14ac:dyDescent="0.25">
      <c r="A67" s="2"/>
      <c r="B67" s="2"/>
      <c r="C67" s="2"/>
      <c r="D67" s="2"/>
      <c r="E67" s="2"/>
      <c r="F67" s="2"/>
      <c r="H67" s="2"/>
      <c r="I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9"/>
      <c r="AG67" s="9"/>
      <c r="AH67" s="9"/>
      <c r="AI67" s="2"/>
      <c r="AJ67" s="7"/>
      <c r="AK67" s="1"/>
      <c r="AM67" s="1"/>
      <c r="AN67" s="1"/>
    </row>
    <row r="68" spans="1:40" x14ac:dyDescent="0.25">
      <c r="A68" s="2"/>
      <c r="B68" s="2"/>
      <c r="C68" s="2"/>
      <c r="D68" s="2"/>
      <c r="E68" s="2"/>
      <c r="F68" s="2"/>
      <c r="H68" s="2"/>
      <c r="I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9"/>
      <c r="AG68" s="9"/>
      <c r="AH68" s="9"/>
      <c r="AI68" s="2"/>
      <c r="AJ68" s="7"/>
      <c r="AK68" s="1"/>
      <c r="AM68" s="1"/>
      <c r="AN68" s="1"/>
    </row>
    <row r="69" spans="1:40" x14ac:dyDescent="0.25">
      <c r="A69" s="2"/>
      <c r="B69" s="2"/>
      <c r="C69" s="2"/>
      <c r="D69" s="2"/>
      <c r="E69" s="2"/>
      <c r="F69" s="2"/>
      <c r="H69" s="2"/>
      <c r="I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9"/>
      <c r="AG69" s="9"/>
      <c r="AH69" s="9"/>
      <c r="AI69" s="2"/>
      <c r="AJ69" s="7"/>
      <c r="AK69" s="1"/>
      <c r="AM69" s="1"/>
      <c r="AN69" s="1"/>
    </row>
    <row r="70" spans="1:40" x14ac:dyDescent="0.25">
      <c r="A70" s="2"/>
      <c r="B70" s="2"/>
      <c r="C70" s="2"/>
      <c r="D70" s="2"/>
      <c r="E70" s="2"/>
      <c r="F70" s="2"/>
      <c r="H70" s="2"/>
      <c r="I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9"/>
      <c r="AG70" s="9"/>
      <c r="AH70" s="9"/>
      <c r="AI70" s="2"/>
      <c r="AJ70" s="7"/>
      <c r="AK70" s="1"/>
      <c r="AM70" s="1"/>
      <c r="AN70" s="1"/>
    </row>
    <row r="71" spans="1:40" x14ac:dyDescent="0.25">
      <c r="A71" s="2"/>
      <c r="B71" s="2"/>
      <c r="C71" s="2"/>
      <c r="D71" s="2"/>
      <c r="E71" s="2"/>
      <c r="F71" s="2"/>
      <c r="H71" s="2"/>
      <c r="I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9"/>
      <c r="AG71" s="9"/>
      <c r="AH71" s="9"/>
      <c r="AI71" s="2"/>
      <c r="AJ71" s="7"/>
      <c r="AK71" s="1"/>
      <c r="AM71" s="1"/>
      <c r="AN71" s="1"/>
    </row>
    <row r="72" spans="1:40" x14ac:dyDescent="0.25">
      <c r="A72" s="2"/>
      <c r="B72" s="2"/>
      <c r="C72" s="2"/>
      <c r="D72" s="2"/>
      <c r="E72" s="2"/>
      <c r="F72" s="2"/>
      <c r="H72" s="2"/>
      <c r="I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9"/>
      <c r="AG72" s="9"/>
      <c r="AH72" s="9"/>
      <c r="AI72" s="2"/>
      <c r="AJ72" s="7"/>
      <c r="AK72" s="1"/>
      <c r="AM72" s="1"/>
      <c r="AN72" s="1"/>
    </row>
    <row r="73" spans="1:40" x14ac:dyDescent="0.25">
      <c r="A73" s="2"/>
      <c r="B73" s="2"/>
      <c r="C73" s="2"/>
      <c r="D73" s="2"/>
      <c r="E73" s="2"/>
      <c r="F73" s="2"/>
      <c r="H73" s="2"/>
      <c r="I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9"/>
      <c r="AG73" s="9"/>
      <c r="AH73" s="9"/>
      <c r="AI73" s="2"/>
      <c r="AJ73" s="7"/>
      <c r="AK73" s="1"/>
      <c r="AM73" s="1"/>
      <c r="AN73" s="1"/>
    </row>
    <row r="74" spans="1:40" x14ac:dyDescent="0.25">
      <c r="A74" s="2"/>
      <c r="B74" s="2"/>
      <c r="C74" s="2"/>
      <c r="D74" s="2"/>
      <c r="E74" s="2"/>
      <c r="F74" s="2"/>
      <c r="H74" s="2"/>
      <c r="I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9"/>
      <c r="AG74" s="9"/>
      <c r="AH74" s="9"/>
      <c r="AI74" s="2"/>
      <c r="AJ74" s="7"/>
      <c r="AK74" s="1"/>
      <c r="AM74" s="1"/>
      <c r="AN74" s="1"/>
    </row>
    <row r="75" spans="1:40" x14ac:dyDescent="0.25">
      <c r="A75" s="2"/>
      <c r="B75" s="2"/>
      <c r="C75" s="2"/>
      <c r="D75" s="2"/>
      <c r="E75" s="2"/>
      <c r="F75" s="2"/>
      <c r="H75" s="2"/>
      <c r="I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9"/>
      <c r="AG75" s="9"/>
      <c r="AH75" s="9"/>
      <c r="AI75" s="2"/>
      <c r="AJ75" s="7"/>
      <c r="AK75" s="1"/>
      <c r="AM75" s="1"/>
      <c r="AN75" s="1"/>
    </row>
    <row r="76" spans="1:40" x14ac:dyDescent="0.25">
      <c r="A76" s="2"/>
      <c r="B76" s="2"/>
      <c r="C76" s="2"/>
      <c r="D76" s="2"/>
      <c r="E76" s="2"/>
      <c r="F76" s="2"/>
      <c r="H76" s="2"/>
      <c r="I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9"/>
      <c r="AG76" s="9"/>
      <c r="AH76" s="9"/>
      <c r="AI76" s="2"/>
      <c r="AJ76" s="7"/>
      <c r="AK76" s="1"/>
      <c r="AM76" s="1"/>
      <c r="AN76" s="1"/>
    </row>
    <row r="77" spans="1:40" x14ac:dyDescent="0.25">
      <c r="A77" s="2"/>
      <c r="B77" s="2"/>
      <c r="C77" s="2"/>
      <c r="D77" s="2"/>
      <c r="E77" s="2"/>
      <c r="F77" s="2"/>
      <c r="H77" s="2"/>
      <c r="I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9"/>
      <c r="AG77" s="9"/>
      <c r="AH77" s="9"/>
      <c r="AI77" s="2"/>
      <c r="AJ77" s="7"/>
      <c r="AK77" s="1"/>
      <c r="AM77" s="1"/>
      <c r="AN77" s="1"/>
    </row>
    <row r="78" spans="1:40" x14ac:dyDescent="0.25">
      <c r="A78" s="2"/>
      <c r="B78" s="2"/>
      <c r="C78" s="2"/>
      <c r="D78" s="2"/>
      <c r="E78" s="2"/>
      <c r="F78" s="2"/>
      <c r="H78" s="2"/>
      <c r="I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9"/>
      <c r="AG78" s="9"/>
      <c r="AH78" s="9"/>
      <c r="AI78" s="2"/>
      <c r="AJ78" s="7"/>
      <c r="AK78" s="1"/>
      <c r="AM78" s="1"/>
      <c r="AN78" s="1"/>
    </row>
    <row r="79" spans="1:40" x14ac:dyDescent="0.25">
      <c r="A79" s="2"/>
      <c r="B79" s="2"/>
      <c r="C79" s="2"/>
      <c r="D79" s="2"/>
      <c r="E79" s="2"/>
      <c r="F79" s="2"/>
      <c r="H79" s="2"/>
      <c r="I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9"/>
      <c r="AG79" s="9"/>
      <c r="AH79" s="9"/>
      <c r="AI79" s="2"/>
      <c r="AJ79" s="7"/>
      <c r="AK79" s="1"/>
      <c r="AM79" s="1"/>
      <c r="AN79" s="1"/>
    </row>
    <row r="80" spans="1:40" x14ac:dyDescent="0.25">
      <c r="A80" s="2"/>
      <c r="B80" s="2"/>
      <c r="C80" s="2"/>
      <c r="D80" s="2"/>
      <c r="E80" s="2"/>
      <c r="F80" s="2"/>
      <c r="H80" s="2"/>
      <c r="I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9"/>
      <c r="AG80" s="9"/>
      <c r="AH80" s="9"/>
      <c r="AI80" s="2"/>
      <c r="AJ80" s="7"/>
      <c r="AK80" s="1"/>
      <c r="AM80" s="1"/>
      <c r="AN80" s="1"/>
    </row>
    <row r="81" spans="1:40" x14ac:dyDescent="0.25">
      <c r="A81" s="2"/>
      <c r="B81" s="2"/>
      <c r="C81" s="2"/>
      <c r="D81" s="2"/>
      <c r="E81" s="2"/>
      <c r="F81" s="2"/>
      <c r="H81" s="2"/>
      <c r="I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9"/>
      <c r="AG81" s="9"/>
      <c r="AH81" s="9"/>
      <c r="AI81" s="2"/>
      <c r="AJ81" s="7"/>
      <c r="AK81" s="1"/>
      <c r="AM81" s="1"/>
      <c r="AN81" s="1"/>
    </row>
    <row r="82" spans="1:40" x14ac:dyDescent="0.25">
      <c r="A82" s="2"/>
      <c r="B82" s="2"/>
      <c r="C82" s="2"/>
      <c r="D82" s="2"/>
      <c r="E82" s="2"/>
      <c r="F82" s="2"/>
      <c r="H82" s="2"/>
      <c r="I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9"/>
      <c r="AG82" s="9"/>
      <c r="AH82" s="9"/>
      <c r="AI82" s="2"/>
      <c r="AJ82" s="7"/>
      <c r="AK82" s="1"/>
      <c r="AM82" s="1"/>
      <c r="AN82" s="1"/>
    </row>
    <row r="83" spans="1:40" x14ac:dyDescent="0.25">
      <c r="A83" s="2"/>
      <c r="B83" s="2"/>
      <c r="C83" s="2"/>
      <c r="D83" s="2"/>
      <c r="E83" s="2"/>
      <c r="F83" s="2"/>
      <c r="H83" s="2"/>
      <c r="I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9"/>
      <c r="AG83" s="9"/>
      <c r="AH83" s="9"/>
      <c r="AI83" s="2"/>
      <c r="AJ83" s="7"/>
      <c r="AK83" s="1"/>
      <c r="AM83" s="1"/>
      <c r="AN83" s="1"/>
    </row>
    <row r="84" spans="1:40" x14ac:dyDescent="0.25">
      <c r="A84" s="2"/>
      <c r="B84" s="2"/>
      <c r="C84" s="2"/>
      <c r="D84" s="2"/>
      <c r="E84" s="2"/>
      <c r="F84" s="2"/>
      <c r="H84" s="2"/>
      <c r="I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9"/>
      <c r="AG84" s="9"/>
      <c r="AH84" s="9"/>
      <c r="AI84" s="2"/>
      <c r="AJ84" s="7"/>
      <c r="AK84" s="1"/>
      <c r="AM84" s="1"/>
      <c r="AN84" s="1"/>
    </row>
    <row r="85" spans="1:40" x14ac:dyDescent="0.25">
      <c r="A85" s="2"/>
      <c r="B85" s="2"/>
      <c r="C85" s="2"/>
      <c r="D85" s="2"/>
      <c r="E85" s="2"/>
      <c r="F85" s="2"/>
      <c r="H85" s="2"/>
      <c r="I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9"/>
      <c r="AG85" s="9"/>
      <c r="AH85" s="9"/>
      <c r="AI85" s="2"/>
      <c r="AJ85" s="7"/>
      <c r="AK85" s="1"/>
      <c r="AM85" s="1"/>
      <c r="AN85" s="1"/>
    </row>
    <row r="86" spans="1:40" x14ac:dyDescent="0.25">
      <c r="A86" s="2"/>
      <c r="B86" s="2"/>
      <c r="C86" s="2"/>
      <c r="D86" s="2"/>
      <c r="E86" s="2"/>
      <c r="F86" s="2"/>
      <c r="H86" s="2"/>
      <c r="I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9"/>
      <c r="AG86" s="9"/>
      <c r="AH86" s="9"/>
      <c r="AI86" s="2"/>
      <c r="AJ86" s="7"/>
      <c r="AK86" s="1"/>
      <c r="AM86" s="1"/>
      <c r="AN86" s="1"/>
    </row>
    <row r="87" spans="1:40" x14ac:dyDescent="0.25">
      <c r="A87" s="2"/>
      <c r="B87" s="2"/>
      <c r="C87" s="2"/>
      <c r="D87" s="2"/>
      <c r="E87" s="2"/>
      <c r="F87" s="2"/>
      <c r="H87" s="2"/>
      <c r="I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9"/>
      <c r="AG87" s="9"/>
      <c r="AH87" s="9"/>
      <c r="AI87" s="2"/>
      <c r="AJ87" s="7"/>
      <c r="AK87" s="1"/>
      <c r="AM87" s="1"/>
      <c r="AN87" s="1"/>
    </row>
    <row r="88" spans="1:40" x14ac:dyDescent="0.25">
      <c r="A88" s="2"/>
      <c r="B88" s="2"/>
      <c r="C88" s="2"/>
      <c r="D88" s="2"/>
      <c r="E88" s="2"/>
      <c r="F88" s="2"/>
      <c r="H88" s="2"/>
      <c r="I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9"/>
      <c r="AG88" s="9"/>
      <c r="AH88" s="9"/>
      <c r="AI88" s="2"/>
      <c r="AJ88" s="7"/>
      <c r="AK88" s="1"/>
      <c r="AM88" s="1"/>
      <c r="AN88" s="1"/>
    </row>
    <row r="89" spans="1:40" x14ac:dyDescent="0.25">
      <c r="A89" s="2"/>
      <c r="B89" s="2"/>
      <c r="C89" s="2"/>
      <c r="D89" s="2"/>
      <c r="E89" s="2"/>
      <c r="F89" s="2"/>
      <c r="H89" s="2"/>
      <c r="I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9"/>
      <c r="AG89" s="9"/>
      <c r="AH89" s="9"/>
      <c r="AI89" s="2"/>
      <c r="AJ89" s="7"/>
      <c r="AK89" s="1"/>
      <c r="AM89" s="1"/>
      <c r="AN89" s="1"/>
    </row>
    <row r="90" spans="1:40" x14ac:dyDescent="0.25">
      <c r="A90" s="2"/>
      <c r="B90" s="2"/>
      <c r="C90" s="2"/>
      <c r="D90" s="2"/>
      <c r="E90" s="2"/>
      <c r="F90" s="2"/>
      <c r="H90" s="2"/>
      <c r="I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9"/>
      <c r="AG90" s="9"/>
      <c r="AH90" s="9"/>
      <c r="AI90" s="2"/>
      <c r="AJ90" s="7"/>
      <c r="AK90" s="1"/>
      <c r="AM90" s="1"/>
      <c r="AN90" s="1"/>
    </row>
    <row r="91" spans="1:40" x14ac:dyDescent="0.25">
      <c r="A91" s="2"/>
      <c r="B91" s="2"/>
      <c r="C91" s="2"/>
      <c r="D91" s="2"/>
      <c r="E91" s="2"/>
      <c r="F91" s="2"/>
      <c r="H91" s="2"/>
      <c r="I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9"/>
      <c r="AG91" s="9"/>
      <c r="AH91" s="9"/>
      <c r="AI91" s="2"/>
      <c r="AJ91" s="7"/>
      <c r="AK91" s="1"/>
      <c r="AM91" s="1"/>
      <c r="AN91" s="1"/>
    </row>
    <row r="92" spans="1:40" x14ac:dyDescent="0.25">
      <c r="A92" s="2"/>
      <c r="B92" s="2"/>
      <c r="C92" s="2"/>
      <c r="D92" s="2"/>
      <c r="E92" s="2"/>
      <c r="F92" s="2"/>
      <c r="H92" s="2"/>
      <c r="I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9"/>
      <c r="AG92" s="9"/>
      <c r="AH92" s="9"/>
      <c r="AI92" s="2"/>
      <c r="AJ92" s="7"/>
      <c r="AK92" s="1"/>
      <c r="AM92" s="1"/>
      <c r="AN92" s="1"/>
    </row>
    <row r="93" spans="1:40" x14ac:dyDescent="0.25">
      <c r="A93" s="2"/>
      <c r="B93" s="2"/>
      <c r="C93" s="2"/>
      <c r="D93" s="2"/>
      <c r="E93" s="2"/>
      <c r="F93" s="2"/>
      <c r="H93" s="2"/>
      <c r="I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9"/>
      <c r="AG93" s="9"/>
      <c r="AH93" s="9"/>
      <c r="AI93" s="2"/>
      <c r="AJ93" s="7"/>
      <c r="AK93" s="1"/>
      <c r="AM93" s="1"/>
      <c r="AN93" s="1"/>
    </row>
    <row r="94" spans="1:40" x14ac:dyDescent="0.25">
      <c r="A94" s="2"/>
      <c r="B94" s="2"/>
      <c r="C94" s="2"/>
      <c r="D94" s="2"/>
      <c r="E94" s="2"/>
      <c r="F94" s="2"/>
      <c r="H94" s="2"/>
      <c r="I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9"/>
      <c r="AG94" s="9"/>
      <c r="AH94" s="9"/>
      <c r="AI94" s="2"/>
      <c r="AJ94" s="7"/>
      <c r="AK94" s="1"/>
      <c r="AM94" s="1"/>
      <c r="AN94" s="1"/>
    </row>
    <row r="95" spans="1:40" x14ac:dyDescent="0.25">
      <c r="A95" s="2"/>
      <c r="B95" s="2"/>
      <c r="C95" s="2"/>
      <c r="D95" s="2"/>
      <c r="E95" s="2"/>
      <c r="F95" s="2"/>
      <c r="H95" s="2"/>
      <c r="I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9"/>
      <c r="AG95" s="9"/>
      <c r="AH95" s="9"/>
      <c r="AI95" s="2"/>
      <c r="AJ95" s="7"/>
      <c r="AK95" s="1"/>
      <c r="AM95" s="1"/>
      <c r="AN95" s="1"/>
    </row>
    <row r="96" spans="1:40" x14ac:dyDescent="0.25">
      <c r="A96" s="2"/>
      <c r="B96" s="2"/>
      <c r="C96" s="2"/>
      <c r="D96" s="2"/>
      <c r="E96" s="2"/>
      <c r="F96" s="2"/>
      <c r="H96" s="2"/>
      <c r="I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9"/>
      <c r="AG96" s="9"/>
      <c r="AH96" s="9"/>
      <c r="AI96" s="2"/>
      <c r="AJ96" s="7"/>
      <c r="AK96" s="1"/>
      <c r="AM96" s="1"/>
      <c r="AN96" s="1"/>
    </row>
    <row r="97" spans="1:40" x14ac:dyDescent="0.25">
      <c r="A97" s="2"/>
      <c r="B97" s="2"/>
      <c r="C97" s="2"/>
      <c r="D97" s="2"/>
      <c r="E97" s="2"/>
      <c r="F97" s="2"/>
      <c r="H97" s="2"/>
      <c r="I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9"/>
      <c r="AG97" s="9"/>
      <c r="AH97" s="9"/>
      <c r="AI97" s="2"/>
      <c r="AJ97" s="7"/>
      <c r="AK97" s="1"/>
      <c r="AM97" s="1"/>
      <c r="AN97" s="1"/>
    </row>
    <row r="98" spans="1:40" x14ac:dyDescent="0.25">
      <c r="A98" s="2"/>
      <c r="B98" s="2"/>
      <c r="C98" s="2"/>
      <c r="D98" s="2"/>
      <c r="E98" s="2"/>
      <c r="F98" s="2"/>
      <c r="H98" s="2"/>
      <c r="I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9"/>
      <c r="AG98" s="9"/>
      <c r="AH98" s="9"/>
      <c r="AI98" s="2"/>
      <c r="AJ98" s="7"/>
      <c r="AK98" s="1"/>
      <c r="AM98" s="1"/>
      <c r="AN98" s="1"/>
    </row>
    <row r="99" spans="1:40" x14ac:dyDescent="0.25">
      <c r="A99" s="2"/>
      <c r="B99" s="2"/>
      <c r="C99" s="2"/>
      <c r="D99" s="2"/>
      <c r="E99" s="2"/>
      <c r="F99" s="2"/>
      <c r="H99" s="2"/>
      <c r="I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9"/>
      <c r="AG99" s="9"/>
      <c r="AH99" s="9"/>
      <c r="AI99" s="2"/>
      <c r="AJ99" s="7"/>
      <c r="AK99" s="1"/>
      <c r="AM99" s="1"/>
      <c r="AN99" s="1"/>
    </row>
    <row r="100" spans="1:40" x14ac:dyDescent="0.25">
      <c r="A100" s="2"/>
      <c r="B100" s="2"/>
      <c r="C100" s="2"/>
      <c r="D100" s="2"/>
      <c r="E100" s="2"/>
      <c r="F100" s="2"/>
      <c r="H100" s="2"/>
      <c r="I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9"/>
      <c r="AG100" s="9"/>
      <c r="AH100" s="9"/>
      <c r="AI100" s="2"/>
      <c r="AJ100" s="7"/>
      <c r="AK100" s="1"/>
      <c r="AM100" s="1"/>
      <c r="AN100" s="1"/>
    </row>
    <row r="101" spans="1:40" x14ac:dyDescent="0.25">
      <c r="A101" s="2"/>
      <c r="B101" s="2"/>
      <c r="C101" s="2"/>
      <c r="D101" s="2"/>
      <c r="E101" s="2"/>
      <c r="F101" s="2"/>
      <c r="H101" s="2"/>
      <c r="I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9"/>
      <c r="AG101" s="9"/>
      <c r="AH101" s="9"/>
      <c r="AI101" s="2"/>
      <c r="AJ101" s="7"/>
      <c r="AK101" s="1"/>
      <c r="AM101" s="1"/>
      <c r="AN101" s="1"/>
    </row>
    <row r="102" spans="1:40" x14ac:dyDescent="0.25">
      <c r="A102" s="2"/>
      <c r="B102" s="2"/>
      <c r="C102" s="2"/>
      <c r="D102" s="2"/>
      <c r="E102" s="2"/>
      <c r="F102" s="2"/>
      <c r="H102" s="2"/>
      <c r="I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9"/>
      <c r="AG102" s="9"/>
      <c r="AH102" s="9"/>
      <c r="AI102" s="2"/>
      <c r="AJ102" s="7"/>
      <c r="AK102" s="1"/>
      <c r="AM102" s="1"/>
      <c r="AN102" s="1"/>
    </row>
    <row r="103" spans="1:40" x14ac:dyDescent="0.25">
      <c r="A103" s="2"/>
      <c r="B103" s="2"/>
      <c r="C103" s="2"/>
      <c r="D103" s="2"/>
      <c r="E103" s="2"/>
      <c r="F103" s="2"/>
      <c r="H103" s="2"/>
      <c r="I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9"/>
      <c r="AG103" s="9"/>
      <c r="AH103" s="9"/>
      <c r="AI103" s="2"/>
      <c r="AJ103" s="7"/>
      <c r="AK103" s="1"/>
      <c r="AM103" s="1"/>
      <c r="AN103" s="1"/>
    </row>
    <row r="104" spans="1:40" x14ac:dyDescent="0.25">
      <c r="A104" s="2"/>
      <c r="B104" s="2"/>
      <c r="C104" s="2"/>
      <c r="D104" s="2"/>
      <c r="E104" s="2"/>
      <c r="F104" s="2"/>
      <c r="H104" s="2"/>
      <c r="I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9"/>
      <c r="AG104" s="9"/>
      <c r="AH104" s="9"/>
      <c r="AI104" s="2"/>
      <c r="AJ104" s="7"/>
      <c r="AK104" s="1"/>
      <c r="AM104" s="1"/>
      <c r="AN104" s="1"/>
    </row>
    <row r="105" spans="1:40" x14ac:dyDescent="0.25">
      <c r="A105" s="2"/>
      <c r="B105" s="2"/>
      <c r="C105" s="2"/>
      <c r="D105" s="2"/>
      <c r="E105" s="2"/>
      <c r="F105" s="2"/>
      <c r="H105" s="2"/>
      <c r="I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9"/>
      <c r="AG105" s="9"/>
      <c r="AH105" s="9"/>
      <c r="AI105" s="2"/>
      <c r="AJ105" s="7"/>
      <c r="AK105" s="1"/>
      <c r="AM105" s="1"/>
      <c r="AN105" s="1"/>
    </row>
    <row r="106" spans="1:40" x14ac:dyDescent="0.25">
      <c r="A106" s="2"/>
      <c r="B106" s="2"/>
      <c r="C106" s="2"/>
      <c r="D106" s="2"/>
      <c r="E106" s="2"/>
      <c r="F106" s="2"/>
      <c r="H106" s="2"/>
      <c r="I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9"/>
      <c r="AG106" s="9"/>
      <c r="AH106" s="9"/>
      <c r="AI106" s="2"/>
      <c r="AJ106" s="7"/>
      <c r="AK106" s="1"/>
      <c r="AM106" s="1"/>
      <c r="AN106" s="1"/>
    </row>
    <row r="107" spans="1:40" x14ac:dyDescent="0.25">
      <c r="A107" s="2"/>
      <c r="B107" s="2"/>
      <c r="C107" s="2"/>
      <c r="D107" s="2"/>
      <c r="E107" s="2"/>
      <c r="F107" s="2"/>
      <c r="H107" s="2"/>
      <c r="I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9"/>
      <c r="AG107" s="9"/>
      <c r="AH107" s="9"/>
      <c r="AI107" s="2"/>
      <c r="AJ107" s="7"/>
      <c r="AK107" s="1"/>
      <c r="AM107" s="1"/>
      <c r="AN107" s="1"/>
    </row>
    <row r="108" spans="1:40" x14ac:dyDescent="0.25">
      <c r="A108" s="2"/>
      <c r="B108" s="2"/>
      <c r="C108" s="2"/>
      <c r="D108" s="2"/>
      <c r="E108" s="2"/>
      <c r="F108" s="2"/>
      <c r="H108" s="2"/>
      <c r="I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9"/>
      <c r="AG108" s="9"/>
      <c r="AH108" s="9"/>
      <c r="AI108" s="2"/>
      <c r="AJ108" s="7"/>
      <c r="AK108" s="1"/>
      <c r="AM108" s="1"/>
      <c r="AN108" s="1"/>
    </row>
    <row r="109" spans="1:40" x14ac:dyDescent="0.25">
      <c r="A109" s="2"/>
      <c r="B109" s="2"/>
      <c r="C109" s="2"/>
      <c r="D109" s="2"/>
      <c r="E109" s="2"/>
      <c r="F109" s="2"/>
      <c r="H109" s="2"/>
      <c r="I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9"/>
      <c r="AG109" s="9"/>
      <c r="AH109" s="9"/>
      <c r="AI109" s="2"/>
      <c r="AJ109" s="7"/>
      <c r="AK109" s="1"/>
      <c r="AM109" s="1"/>
      <c r="AN109" s="1"/>
    </row>
    <row r="110" spans="1:40" x14ac:dyDescent="0.25">
      <c r="A110" s="2"/>
      <c r="B110" s="2"/>
      <c r="C110" s="2"/>
      <c r="D110" s="2"/>
      <c r="E110" s="2"/>
      <c r="F110" s="2"/>
      <c r="H110" s="2"/>
      <c r="I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9"/>
      <c r="AG110" s="9"/>
      <c r="AH110" s="9"/>
      <c r="AI110" s="2"/>
      <c r="AJ110" s="7"/>
      <c r="AK110" s="1"/>
      <c r="AM110" s="1"/>
      <c r="AN110" s="1"/>
    </row>
    <row r="111" spans="1:40" x14ac:dyDescent="0.25">
      <c r="A111" s="2"/>
      <c r="B111" s="2"/>
      <c r="C111" s="2"/>
      <c r="D111" s="2"/>
      <c r="E111" s="2"/>
      <c r="F111" s="2"/>
      <c r="H111" s="2"/>
      <c r="I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9"/>
      <c r="AG111" s="9"/>
      <c r="AH111" s="9"/>
      <c r="AI111" s="2"/>
      <c r="AJ111" s="7"/>
      <c r="AK111" s="1"/>
      <c r="AM111" s="1"/>
      <c r="AN111" s="1"/>
    </row>
    <row r="112" spans="1:40" x14ac:dyDescent="0.25">
      <c r="A112" s="2"/>
      <c r="B112" s="2"/>
      <c r="C112" s="2"/>
      <c r="D112" s="2"/>
      <c r="E112" s="2"/>
      <c r="F112" s="2"/>
      <c r="H112" s="2"/>
      <c r="I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9"/>
      <c r="AG112" s="9"/>
      <c r="AH112" s="9"/>
      <c r="AI112" s="2"/>
      <c r="AJ112" s="7"/>
      <c r="AK112" s="1"/>
      <c r="AM112" s="1"/>
      <c r="AN112" s="1"/>
    </row>
    <row r="113" spans="1:40" x14ac:dyDescent="0.25">
      <c r="A113" s="2"/>
      <c r="B113" s="2"/>
      <c r="C113" s="2"/>
      <c r="D113" s="2"/>
      <c r="E113" s="2"/>
      <c r="F113" s="2"/>
      <c r="H113" s="2"/>
      <c r="I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9"/>
      <c r="AG113" s="9"/>
      <c r="AH113" s="9"/>
      <c r="AI113" s="2"/>
      <c r="AJ113" s="7"/>
      <c r="AK113" s="1"/>
      <c r="AM113" s="1"/>
      <c r="AN113" s="1"/>
    </row>
    <row r="114" spans="1:40" x14ac:dyDescent="0.25">
      <c r="A114" s="2"/>
      <c r="B114" s="2"/>
      <c r="C114" s="2"/>
      <c r="D114" s="2"/>
      <c r="E114" s="2"/>
      <c r="F114" s="2"/>
      <c r="H114" s="2"/>
      <c r="I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9"/>
      <c r="AG114" s="9"/>
      <c r="AH114" s="9"/>
      <c r="AI114" s="2"/>
      <c r="AJ114" s="7"/>
      <c r="AK114" s="1"/>
      <c r="AM114" s="1"/>
      <c r="AN114" s="1"/>
    </row>
    <row r="115" spans="1:40" x14ac:dyDescent="0.25">
      <c r="A115" s="2"/>
      <c r="B115" s="2"/>
      <c r="C115" s="2"/>
      <c r="D115" s="2"/>
      <c r="E115" s="2"/>
      <c r="F115" s="2"/>
      <c r="H115" s="2"/>
      <c r="I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9"/>
      <c r="AG115" s="9"/>
      <c r="AH115" s="9"/>
      <c r="AI115" s="2"/>
      <c r="AJ115" s="7"/>
      <c r="AK115" s="1"/>
      <c r="AM115" s="1"/>
      <c r="AN115" s="1"/>
    </row>
    <row r="116" spans="1:40" x14ac:dyDescent="0.25">
      <c r="A116" s="2"/>
      <c r="B116" s="2"/>
      <c r="C116" s="2"/>
      <c r="D116" s="2"/>
      <c r="E116" s="2"/>
      <c r="F116" s="2"/>
      <c r="H116" s="2"/>
      <c r="I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9"/>
      <c r="AG116" s="9"/>
      <c r="AH116" s="9"/>
      <c r="AI116" s="2"/>
      <c r="AJ116" s="7"/>
      <c r="AK116" s="1"/>
      <c r="AM116" s="1"/>
      <c r="AN116" s="1"/>
    </row>
    <row r="117" spans="1:40" x14ac:dyDescent="0.25">
      <c r="A117" s="2"/>
      <c r="B117" s="2"/>
      <c r="C117" s="2"/>
      <c r="D117" s="2"/>
      <c r="E117" s="2"/>
      <c r="F117" s="2"/>
      <c r="H117" s="2"/>
      <c r="I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9"/>
      <c r="AG117" s="9"/>
      <c r="AH117" s="9"/>
      <c r="AI117" s="2"/>
      <c r="AJ117" s="7"/>
      <c r="AK117" s="1"/>
      <c r="AM117" s="1"/>
      <c r="AN117" s="1"/>
    </row>
    <row r="118" spans="1:40" x14ac:dyDescent="0.25">
      <c r="A118" s="2"/>
      <c r="B118" s="2"/>
      <c r="C118" s="2"/>
      <c r="D118" s="2"/>
      <c r="E118" s="2"/>
      <c r="F118" s="2"/>
      <c r="H118" s="2"/>
      <c r="I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9"/>
      <c r="AG118" s="9"/>
      <c r="AH118" s="9"/>
      <c r="AI118" s="2"/>
      <c r="AJ118" s="7"/>
      <c r="AK118" s="1"/>
      <c r="AM118" s="1"/>
      <c r="AN118" s="1"/>
    </row>
    <row r="119" spans="1:40" x14ac:dyDescent="0.25">
      <c r="A119" s="2"/>
      <c r="B119" s="2"/>
      <c r="C119" s="2"/>
      <c r="D119" s="2"/>
      <c r="E119" s="2"/>
      <c r="F119" s="2"/>
      <c r="H119" s="2"/>
      <c r="I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9"/>
      <c r="AG119" s="9"/>
      <c r="AH119" s="9"/>
      <c r="AI119" s="2"/>
      <c r="AJ119" s="7"/>
      <c r="AK119" s="1"/>
      <c r="AM119" s="1"/>
      <c r="AN119" s="1"/>
    </row>
    <row r="120" spans="1:40" x14ac:dyDescent="0.25">
      <c r="A120" s="2"/>
      <c r="B120" s="2"/>
      <c r="C120" s="2"/>
      <c r="D120" s="2"/>
      <c r="E120" s="2"/>
      <c r="F120" s="2"/>
      <c r="H120" s="2"/>
      <c r="I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9"/>
      <c r="AG120" s="9"/>
      <c r="AH120" s="9"/>
      <c r="AI120" s="2"/>
      <c r="AJ120" s="7"/>
      <c r="AK120" s="1"/>
      <c r="AM120" s="1"/>
      <c r="AN120" s="1"/>
    </row>
    <row r="121" spans="1:40" x14ac:dyDescent="0.25">
      <c r="A121" s="2"/>
      <c r="B121" s="2"/>
      <c r="C121" s="2"/>
      <c r="D121" s="2"/>
      <c r="E121" s="2"/>
      <c r="F121" s="2"/>
      <c r="H121" s="2"/>
      <c r="I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9"/>
      <c r="AG121" s="9"/>
      <c r="AH121" s="9"/>
      <c r="AI121" s="2"/>
      <c r="AJ121" s="7"/>
      <c r="AK121" s="1"/>
      <c r="AM121" s="1"/>
      <c r="AN121" s="1"/>
    </row>
    <row r="122" spans="1:40" x14ac:dyDescent="0.25">
      <c r="A122" s="2"/>
      <c r="B122" s="2"/>
      <c r="C122" s="2"/>
      <c r="D122" s="2"/>
      <c r="E122" s="2"/>
      <c r="F122" s="2"/>
      <c r="H122" s="2"/>
      <c r="I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9"/>
      <c r="AG122" s="9"/>
      <c r="AH122" s="9"/>
      <c r="AI122" s="2"/>
      <c r="AJ122" s="7"/>
      <c r="AK122" s="1"/>
      <c r="AM122" s="1"/>
      <c r="AN122" s="1"/>
    </row>
    <row r="123" spans="1:40" x14ac:dyDescent="0.25">
      <c r="A123" s="2"/>
      <c r="B123" s="2"/>
      <c r="C123" s="2"/>
      <c r="D123" s="2"/>
      <c r="E123" s="2"/>
      <c r="F123" s="2"/>
      <c r="H123" s="2"/>
      <c r="I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9"/>
      <c r="AG123" s="9"/>
      <c r="AH123" s="9"/>
      <c r="AI123" s="2"/>
      <c r="AJ123" s="7"/>
      <c r="AK123" s="1"/>
      <c r="AM123" s="1"/>
      <c r="AN123" s="1"/>
    </row>
    <row r="124" spans="1:40" x14ac:dyDescent="0.25">
      <c r="A124" s="2"/>
      <c r="B124" s="2"/>
      <c r="C124" s="2"/>
      <c r="D124" s="2"/>
      <c r="E124" s="2"/>
      <c r="F124" s="2"/>
      <c r="H124" s="2"/>
      <c r="I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9"/>
      <c r="AG124" s="9"/>
      <c r="AH124" s="9"/>
      <c r="AI124" s="2"/>
      <c r="AJ124" s="7"/>
      <c r="AK124" s="1"/>
      <c r="AM124" s="1"/>
      <c r="AN124" s="1"/>
    </row>
    <row r="125" spans="1:40" x14ac:dyDescent="0.25">
      <c r="A125" s="2"/>
      <c r="B125" s="2"/>
      <c r="C125" s="2"/>
      <c r="D125" s="2"/>
      <c r="E125" s="2"/>
      <c r="F125" s="2"/>
      <c r="H125" s="2"/>
      <c r="I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9"/>
      <c r="AG125" s="9"/>
      <c r="AH125" s="9"/>
      <c r="AI125" s="2"/>
      <c r="AJ125" s="7"/>
      <c r="AK125" s="1"/>
      <c r="AM125" s="1"/>
      <c r="AN125" s="1"/>
    </row>
    <row r="126" spans="1:40" x14ac:dyDescent="0.25">
      <c r="A126" s="2"/>
      <c r="B126" s="2"/>
      <c r="C126" s="2"/>
      <c r="D126" s="2"/>
      <c r="E126" s="2"/>
      <c r="F126" s="2"/>
      <c r="H126" s="2"/>
      <c r="I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9"/>
      <c r="AG126" s="9"/>
      <c r="AH126" s="9"/>
      <c r="AI126" s="2"/>
      <c r="AJ126" s="7"/>
      <c r="AK126" s="1"/>
      <c r="AM126" s="1"/>
      <c r="AN126" s="1"/>
    </row>
    <row r="127" spans="1:40" x14ac:dyDescent="0.25">
      <c r="A127" s="2"/>
      <c r="B127" s="2"/>
      <c r="C127" s="2"/>
      <c r="D127" s="2"/>
      <c r="E127" s="2"/>
      <c r="F127" s="2"/>
      <c r="H127" s="2"/>
      <c r="I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9"/>
      <c r="AG127" s="9"/>
      <c r="AH127" s="9"/>
      <c r="AI127" s="2"/>
      <c r="AJ127" s="7"/>
      <c r="AK127" s="1"/>
      <c r="AM127" s="1"/>
      <c r="AN127" s="1"/>
    </row>
    <row r="128" spans="1:40" x14ac:dyDescent="0.25">
      <c r="A128" s="2"/>
      <c r="B128" s="2"/>
      <c r="C128" s="2"/>
      <c r="D128" s="2"/>
      <c r="E128" s="2"/>
      <c r="F128" s="2"/>
      <c r="H128" s="2"/>
      <c r="I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9"/>
      <c r="AG128" s="9"/>
      <c r="AH128" s="9"/>
      <c r="AI128" s="2"/>
      <c r="AJ128" s="7"/>
      <c r="AK128" s="1"/>
      <c r="AM128" s="1"/>
      <c r="AN128" s="1"/>
    </row>
    <row r="129" spans="1:40" x14ac:dyDescent="0.25">
      <c r="A129" s="2"/>
      <c r="B129" s="2"/>
      <c r="C129" s="2"/>
      <c r="D129" s="2"/>
      <c r="E129" s="2"/>
      <c r="F129" s="2"/>
      <c r="H129" s="2"/>
      <c r="I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9"/>
      <c r="AG129" s="9"/>
      <c r="AH129" s="9"/>
      <c r="AI129" s="2"/>
      <c r="AJ129" s="7"/>
      <c r="AK129" s="1"/>
      <c r="AM129" s="1"/>
      <c r="AN129" s="1"/>
    </row>
    <row r="130" spans="1:40" x14ac:dyDescent="0.25">
      <c r="A130" s="2"/>
      <c r="B130" s="2"/>
      <c r="C130" s="2"/>
      <c r="D130" s="2"/>
      <c r="E130" s="2"/>
      <c r="F130" s="2"/>
      <c r="H130" s="2"/>
      <c r="I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9"/>
      <c r="AG130" s="9"/>
      <c r="AH130" s="9"/>
      <c r="AI130" s="2"/>
      <c r="AJ130" s="7"/>
      <c r="AK130" s="1"/>
      <c r="AM130" s="1"/>
      <c r="AN130" s="1"/>
    </row>
    <row r="131" spans="1:40" x14ac:dyDescent="0.25">
      <c r="A131" s="2"/>
      <c r="B131" s="2"/>
      <c r="C131" s="2"/>
      <c r="D131" s="2"/>
      <c r="E131" s="2"/>
      <c r="F131" s="2"/>
      <c r="H131" s="2"/>
      <c r="I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9"/>
      <c r="AG131" s="9"/>
      <c r="AH131" s="9"/>
      <c r="AI131" s="2"/>
      <c r="AJ131" s="7"/>
      <c r="AK131" s="1"/>
      <c r="AM131" s="1"/>
      <c r="AN131" s="1"/>
    </row>
    <row r="132" spans="1:40" x14ac:dyDescent="0.25">
      <c r="A132" s="2"/>
      <c r="B132" s="2"/>
      <c r="C132" s="2"/>
      <c r="D132" s="2"/>
      <c r="E132" s="2"/>
      <c r="F132" s="2"/>
      <c r="H132" s="2"/>
      <c r="I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9"/>
      <c r="AG132" s="9"/>
      <c r="AH132" s="9"/>
      <c r="AI132" s="2"/>
      <c r="AJ132" s="7"/>
      <c r="AK132" s="1"/>
      <c r="AM132" s="1"/>
      <c r="AN132" s="1"/>
    </row>
    <row r="133" spans="1:40" x14ac:dyDescent="0.25">
      <c r="A133" s="2"/>
      <c r="B133" s="2"/>
      <c r="C133" s="2"/>
      <c r="D133" s="2"/>
      <c r="E133" s="2"/>
      <c r="F133" s="2"/>
      <c r="H133" s="2"/>
      <c r="I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9"/>
      <c r="AG133" s="9"/>
      <c r="AH133" s="9"/>
      <c r="AI133" s="2"/>
      <c r="AJ133" s="7"/>
      <c r="AK133" s="1"/>
      <c r="AM133" s="1"/>
      <c r="AN133" s="1"/>
    </row>
    <row r="134" spans="1:40" x14ac:dyDescent="0.25">
      <c r="A134" s="2"/>
      <c r="B134" s="2"/>
      <c r="C134" s="2"/>
      <c r="D134" s="2"/>
      <c r="E134" s="2"/>
      <c r="F134" s="2"/>
      <c r="H134" s="2"/>
      <c r="I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9"/>
      <c r="AG134" s="9"/>
      <c r="AH134" s="9"/>
      <c r="AI134" s="2"/>
      <c r="AJ134" s="7"/>
      <c r="AK134" s="1"/>
      <c r="AM134" s="1"/>
      <c r="AN134" s="1"/>
    </row>
    <row r="135" spans="1:40" x14ac:dyDescent="0.25">
      <c r="A135" s="2"/>
      <c r="B135" s="2"/>
      <c r="C135" s="2"/>
      <c r="D135" s="2"/>
      <c r="E135" s="2"/>
      <c r="F135" s="2"/>
      <c r="H135" s="2"/>
      <c r="I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9"/>
      <c r="AG135" s="9"/>
      <c r="AH135" s="9"/>
      <c r="AI135" s="2"/>
      <c r="AJ135" s="7"/>
      <c r="AK135" s="1"/>
      <c r="AM135" s="1"/>
      <c r="AN135" s="1"/>
    </row>
    <row r="136" spans="1:40" x14ac:dyDescent="0.25">
      <c r="A136" s="2"/>
      <c r="B136" s="2"/>
      <c r="C136" s="2"/>
      <c r="D136" s="2"/>
      <c r="E136" s="2"/>
      <c r="F136" s="2"/>
      <c r="H136" s="2"/>
      <c r="I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9"/>
      <c r="AG136" s="9"/>
      <c r="AH136" s="9"/>
      <c r="AI136" s="2"/>
      <c r="AJ136" s="7"/>
      <c r="AK136" s="1"/>
      <c r="AM136" s="1"/>
      <c r="AN136" s="1"/>
    </row>
    <row r="137" spans="1:40" x14ac:dyDescent="0.25">
      <c r="A137" s="2"/>
      <c r="B137" s="2"/>
      <c r="C137" s="2"/>
      <c r="D137" s="2"/>
      <c r="E137" s="2"/>
      <c r="F137" s="2"/>
      <c r="H137" s="2"/>
      <c r="I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9"/>
      <c r="AG137" s="9"/>
      <c r="AH137" s="9"/>
      <c r="AI137" s="2"/>
      <c r="AJ137" s="7"/>
      <c r="AK137" s="1"/>
      <c r="AM137" s="1"/>
      <c r="AN137" s="1"/>
    </row>
    <row r="138" spans="1:40" x14ac:dyDescent="0.25">
      <c r="A138" s="2"/>
      <c r="B138" s="2"/>
      <c r="C138" s="2"/>
      <c r="D138" s="2"/>
      <c r="E138" s="2"/>
      <c r="F138" s="2"/>
      <c r="H138" s="2"/>
      <c r="I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9"/>
      <c r="AG138" s="9"/>
      <c r="AH138" s="9"/>
      <c r="AI138" s="2"/>
      <c r="AJ138" s="7"/>
      <c r="AK138" s="1"/>
      <c r="AM138" s="1"/>
      <c r="AN138" s="1"/>
    </row>
    <row r="139" spans="1:40" x14ac:dyDescent="0.25">
      <c r="A139" s="2"/>
      <c r="B139" s="2"/>
      <c r="C139" s="2"/>
      <c r="D139" s="2"/>
      <c r="E139" s="2"/>
      <c r="F139" s="2"/>
      <c r="H139" s="2"/>
      <c r="I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9"/>
      <c r="AG139" s="9"/>
      <c r="AH139" s="9"/>
      <c r="AI139" s="2"/>
      <c r="AJ139" s="7"/>
      <c r="AK139" s="1"/>
      <c r="AM139" s="1"/>
      <c r="AN139" s="1"/>
    </row>
    <row r="140" spans="1:40" x14ac:dyDescent="0.25">
      <c r="A140" s="2"/>
      <c r="B140" s="2"/>
      <c r="C140" s="2"/>
      <c r="D140" s="2"/>
      <c r="E140" s="2"/>
      <c r="F140" s="2"/>
      <c r="H140" s="2"/>
      <c r="I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9"/>
      <c r="AG140" s="9"/>
      <c r="AH140" s="9"/>
      <c r="AI140" s="2"/>
      <c r="AJ140" s="7"/>
      <c r="AK140" s="1"/>
      <c r="AM140" s="1"/>
      <c r="AN140" s="1"/>
    </row>
    <row r="141" spans="1:40" x14ac:dyDescent="0.25">
      <c r="A141" s="2"/>
      <c r="B141" s="2"/>
      <c r="C141" s="2"/>
      <c r="D141" s="2"/>
      <c r="E141" s="2"/>
      <c r="F141" s="2"/>
      <c r="H141" s="2"/>
      <c r="I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9"/>
      <c r="AG141" s="9"/>
      <c r="AH141" s="9"/>
      <c r="AI141" s="2"/>
      <c r="AJ141" s="7"/>
      <c r="AK141" s="1"/>
      <c r="AM141" s="1"/>
      <c r="AN141" s="1"/>
    </row>
    <row r="142" spans="1:40" x14ac:dyDescent="0.25">
      <c r="A142" s="2"/>
      <c r="B142" s="2"/>
      <c r="C142" s="2"/>
      <c r="D142" s="2"/>
      <c r="E142" s="2"/>
      <c r="F142" s="2"/>
      <c r="H142" s="2"/>
      <c r="I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9"/>
      <c r="AG142" s="9"/>
      <c r="AH142" s="9"/>
      <c r="AI142" s="2"/>
      <c r="AJ142" s="7"/>
      <c r="AK142" s="1"/>
      <c r="AM142" s="1"/>
      <c r="AN142" s="1"/>
    </row>
    <row r="143" spans="1:40" x14ac:dyDescent="0.25">
      <c r="A143" s="2"/>
      <c r="B143" s="2"/>
      <c r="C143" s="2"/>
      <c r="D143" s="2"/>
      <c r="E143" s="2"/>
      <c r="F143" s="2"/>
      <c r="H143" s="2"/>
      <c r="I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9"/>
      <c r="AG143" s="9"/>
      <c r="AH143" s="9"/>
      <c r="AI143" s="2"/>
      <c r="AJ143" s="7"/>
      <c r="AK143" s="1"/>
      <c r="AM143" s="1"/>
      <c r="AN143" s="1"/>
    </row>
    <row r="144" spans="1:40" x14ac:dyDescent="0.25">
      <c r="A144" s="2"/>
      <c r="B144" s="2"/>
      <c r="C144" s="2"/>
      <c r="D144" s="2"/>
      <c r="E144" s="2"/>
      <c r="F144" s="2"/>
      <c r="H144" s="2"/>
      <c r="I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9"/>
      <c r="AG144" s="9"/>
      <c r="AH144" s="9"/>
      <c r="AI144" s="2"/>
      <c r="AJ144" s="7"/>
      <c r="AK144" s="1"/>
      <c r="AM144" s="1"/>
      <c r="AN144" s="1"/>
    </row>
    <row r="145" spans="1:40" x14ac:dyDescent="0.25">
      <c r="A145" s="2"/>
      <c r="B145" s="2"/>
      <c r="C145" s="2"/>
      <c r="D145" s="2"/>
      <c r="E145" s="2"/>
      <c r="F145" s="2"/>
      <c r="H145" s="2"/>
      <c r="I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9"/>
      <c r="AG145" s="9"/>
      <c r="AH145" s="9"/>
      <c r="AI145" s="2"/>
      <c r="AJ145" s="7"/>
      <c r="AK145" s="1"/>
      <c r="AM145" s="1"/>
      <c r="AN145" s="1"/>
    </row>
    <row r="146" spans="1:40" x14ac:dyDescent="0.25">
      <c r="A146" s="2"/>
      <c r="B146" s="2"/>
      <c r="C146" s="2"/>
      <c r="D146" s="2"/>
      <c r="E146" s="2"/>
      <c r="F146" s="2"/>
      <c r="H146" s="2"/>
      <c r="I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9"/>
      <c r="AG146" s="9"/>
      <c r="AH146" s="9"/>
      <c r="AI146" s="2"/>
      <c r="AJ146" s="7"/>
      <c r="AK146" s="1"/>
      <c r="AM146" s="1"/>
      <c r="AN146" s="1"/>
    </row>
    <row r="147" spans="1:40" x14ac:dyDescent="0.25">
      <c r="A147" s="2"/>
      <c r="B147" s="2"/>
      <c r="C147" s="2"/>
      <c r="D147" s="2"/>
      <c r="E147" s="2"/>
      <c r="F147" s="2"/>
      <c r="H147" s="2"/>
      <c r="I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9"/>
      <c r="AG147" s="9"/>
      <c r="AH147" s="9"/>
      <c r="AI147" s="2"/>
      <c r="AJ147" s="7"/>
      <c r="AK147" s="1"/>
      <c r="AM147" s="1"/>
      <c r="AN147" s="1"/>
    </row>
    <row r="148" spans="1:40" x14ac:dyDescent="0.25">
      <c r="A148" s="2"/>
      <c r="B148" s="2"/>
      <c r="C148" s="2"/>
      <c r="D148" s="2"/>
      <c r="E148" s="2"/>
      <c r="F148" s="2"/>
      <c r="H148" s="2"/>
      <c r="I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9"/>
      <c r="AG148" s="9"/>
      <c r="AH148" s="9"/>
      <c r="AI148" s="2"/>
      <c r="AJ148" s="7"/>
      <c r="AK148" s="1"/>
      <c r="AM148" s="1"/>
      <c r="AN148" s="1"/>
    </row>
    <row r="149" spans="1:40" x14ac:dyDescent="0.25">
      <c r="A149" s="2"/>
      <c r="B149" s="2"/>
      <c r="C149" s="2"/>
      <c r="D149" s="2"/>
      <c r="E149" s="2"/>
      <c r="F149" s="2"/>
      <c r="H149" s="2"/>
      <c r="I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9"/>
      <c r="AG149" s="9"/>
      <c r="AH149" s="9"/>
      <c r="AI149" s="2"/>
      <c r="AJ149" s="7"/>
      <c r="AK149" s="1"/>
      <c r="AM149" s="1"/>
      <c r="AN149" s="1"/>
    </row>
    <row r="150" spans="1:40" x14ac:dyDescent="0.25">
      <c r="A150" s="2"/>
      <c r="B150" s="2"/>
      <c r="C150" s="2"/>
      <c r="D150" s="2"/>
      <c r="E150" s="2"/>
      <c r="F150" s="2"/>
      <c r="H150" s="2"/>
      <c r="I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9"/>
      <c r="AG150" s="9"/>
      <c r="AH150" s="9"/>
      <c r="AI150" s="2"/>
      <c r="AJ150" s="7"/>
      <c r="AK150" s="1"/>
      <c r="AM150" s="1"/>
      <c r="AN150" s="1"/>
    </row>
    <row r="151" spans="1:40" x14ac:dyDescent="0.25">
      <c r="A151" s="2"/>
      <c r="B151" s="2"/>
      <c r="C151" s="2"/>
      <c r="D151" s="2"/>
      <c r="E151" s="2"/>
      <c r="F151" s="2"/>
      <c r="H151" s="2"/>
      <c r="I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9"/>
      <c r="AG151" s="9"/>
      <c r="AH151" s="9"/>
      <c r="AI151" s="2"/>
      <c r="AJ151" s="7"/>
      <c r="AK151" s="1"/>
      <c r="AM151" s="1"/>
      <c r="AN151" s="1"/>
    </row>
    <row r="152" spans="1:40" x14ac:dyDescent="0.25">
      <c r="A152" s="2"/>
      <c r="B152" s="2"/>
      <c r="C152" s="2"/>
      <c r="D152" s="2"/>
      <c r="E152" s="2"/>
      <c r="F152" s="2"/>
      <c r="H152" s="2"/>
      <c r="I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9"/>
      <c r="AG152" s="9"/>
      <c r="AH152" s="9"/>
      <c r="AI152" s="2"/>
      <c r="AJ152" s="7"/>
      <c r="AK152" s="1"/>
      <c r="AM152" s="1"/>
      <c r="AN152" s="1"/>
    </row>
    <row r="153" spans="1:40" x14ac:dyDescent="0.25">
      <c r="A153" s="2"/>
      <c r="B153" s="2"/>
      <c r="C153" s="2"/>
      <c r="D153" s="2"/>
      <c r="E153" s="2"/>
      <c r="F153" s="2"/>
      <c r="H153" s="2"/>
      <c r="I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9"/>
      <c r="AG153" s="9"/>
      <c r="AH153" s="9"/>
      <c r="AI153" s="2"/>
      <c r="AJ153" s="7"/>
      <c r="AK153" s="1"/>
      <c r="AM153" s="1"/>
      <c r="AN153" s="1"/>
    </row>
    <row r="154" spans="1:40" x14ac:dyDescent="0.25">
      <c r="A154" s="2"/>
      <c r="B154" s="2"/>
      <c r="C154" s="2"/>
      <c r="D154" s="2"/>
      <c r="E154" s="2"/>
      <c r="F154" s="2"/>
      <c r="H154" s="2"/>
      <c r="I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9"/>
      <c r="AG154" s="9"/>
      <c r="AH154" s="9"/>
      <c r="AI154" s="2"/>
      <c r="AJ154" s="7"/>
      <c r="AK154" s="1"/>
      <c r="AM154" s="1"/>
      <c r="AN154" s="1"/>
    </row>
    <row r="155" spans="1:40" x14ac:dyDescent="0.25">
      <c r="A155" s="2"/>
      <c r="B155" s="2"/>
      <c r="C155" s="2"/>
      <c r="D155" s="2"/>
      <c r="E155" s="2"/>
      <c r="F155" s="2"/>
      <c r="H155" s="2"/>
      <c r="I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9"/>
      <c r="AG155" s="9"/>
      <c r="AH155" s="9"/>
      <c r="AI155" s="2"/>
      <c r="AJ155" s="7"/>
      <c r="AK155" s="1"/>
      <c r="AM155" s="1"/>
      <c r="AN155" s="1"/>
    </row>
    <row r="156" spans="1:40" x14ac:dyDescent="0.25">
      <c r="A156" s="2"/>
      <c r="B156" s="2"/>
      <c r="C156" s="2"/>
      <c r="D156" s="2"/>
      <c r="E156" s="2"/>
      <c r="F156" s="2"/>
      <c r="H156" s="2"/>
      <c r="I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9"/>
      <c r="AG156" s="9"/>
      <c r="AH156" s="9"/>
      <c r="AI156" s="2"/>
      <c r="AJ156" s="7"/>
      <c r="AK156" s="1"/>
      <c r="AM156" s="1"/>
      <c r="AN156" s="1"/>
    </row>
    <row r="157" spans="1:40" x14ac:dyDescent="0.25">
      <c r="A157" s="2"/>
      <c r="B157" s="2"/>
      <c r="C157" s="2"/>
      <c r="D157" s="2"/>
      <c r="E157" s="2"/>
      <c r="F157" s="2"/>
      <c r="H157" s="2"/>
      <c r="I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9"/>
      <c r="AG157" s="9"/>
      <c r="AH157" s="9"/>
      <c r="AI157" s="2"/>
      <c r="AJ157" s="7"/>
      <c r="AK157" s="1"/>
      <c r="AM157" s="1"/>
      <c r="AN157" s="1"/>
    </row>
    <row r="158" spans="1:40" x14ac:dyDescent="0.25">
      <c r="A158" s="2"/>
      <c r="B158" s="2"/>
      <c r="C158" s="2"/>
      <c r="D158" s="2"/>
      <c r="E158" s="2"/>
      <c r="F158" s="2"/>
      <c r="H158" s="2"/>
      <c r="I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9"/>
      <c r="AG158" s="9"/>
      <c r="AH158" s="9"/>
      <c r="AI158" s="2"/>
      <c r="AJ158" s="7"/>
      <c r="AK158" s="1"/>
      <c r="AM158" s="1"/>
      <c r="AN158" s="1"/>
    </row>
    <row r="159" spans="1:40" x14ac:dyDescent="0.25">
      <c r="A159" s="2"/>
      <c r="B159" s="2"/>
      <c r="C159" s="2"/>
      <c r="D159" s="2"/>
      <c r="E159" s="2"/>
      <c r="F159" s="2"/>
      <c r="H159" s="2"/>
      <c r="I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9"/>
      <c r="AG159" s="9"/>
      <c r="AH159" s="9"/>
      <c r="AI159" s="2"/>
      <c r="AJ159" s="7"/>
      <c r="AK159" s="1"/>
      <c r="AM159" s="1"/>
      <c r="AN159" s="1"/>
    </row>
    <row r="160" spans="1:40" x14ac:dyDescent="0.25">
      <c r="A160" s="2"/>
      <c r="B160" s="2"/>
      <c r="C160" s="2"/>
      <c r="D160" s="2"/>
      <c r="E160" s="2"/>
      <c r="F160" s="2"/>
      <c r="H160" s="2"/>
      <c r="I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9"/>
      <c r="AG160" s="9"/>
      <c r="AH160" s="9"/>
      <c r="AI160" s="2"/>
      <c r="AJ160" s="7"/>
      <c r="AK160" s="1"/>
      <c r="AM160" s="1"/>
      <c r="AN160" s="1"/>
    </row>
    <row r="161" spans="1:40" x14ac:dyDescent="0.25">
      <c r="A161" s="2"/>
      <c r="B161" s="2"/>
      <c r="C161" s="2"/>
      <c r="D161" s="2"/>
      <c r="E161" s="2"/>
      <c r="F161" s="2"/>
      <c r="H161" s="2"/>
      <c r="I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9"/>
      <c r="AG161" s="9"/>
      <c r="AH161" s="9"/>
      <c r="AI161" s="2"/>
      <c r="AJ161" s="7"/>
      <c r="AK161" s="1"/>
      <c r="AM161" s="1"/>
      <c r="AN161" s="1"/>
    </row>
    <row r="162" spans="1:40" x14ac:dyDescent="0.25">
      <c r="A162" s="2"/>
      <c r="B162" s="2"/>
      <c r="C162" s="2"/>
      <c r="D162" s="2"/>
      <c r="E162" s="2"/>
      <c r="F162" s="2"/>
      <c r="H162" s="2"/>
      <c r="I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9"/>
      <c r="AG162" s="9"/>
      <c r="AH162" s="9"/>
      <c r="AI162" s="2"/>
      <c r="AJ162" s="7"/>
      <c r="AK162" s="1"/>
      <c r="AM162" s="1"/>
      <c r="AN162" s="1"/>
    </row>
    <row r="163" spans="1:40" x14ac:dyDescent="0.25">
      <c r="A163" s="2"/>
      <c r="B163" s="2"/>
      <c r="C163" s="2"/>
      <c r="D163" s="2"/>
      <c r="E163" s="2"/>
      <c r="F163" s="2"/>
      <c r="H163" s="2"/>
      <c r="I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9"/>
      <c r="AG163" s="9"/>
      <c r="AH163" s="9"/>
      <c r="AI163" s="2"/>
      <c r="AJ163" s="7"/>
      <c r="AK163" s="1"/>
      <c r="AM163" s="1"/>
      <c r="AN163" s="1"/>
    </row>
    <row r="164" spans="1:40" x14ac:dyDescent="0.25">
      <c r="A164" s="2"/>
      <c r="B164" s="2"/>
      <c r="C164" s="2"/>
      <c r="D164" s="2"/>
      <c r="E164" s="2"/>
      <c r="F164" s="2"/>
      <c r="H164" s="2"/>
      <c r="I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9"/>
      <c r="AG164" s="9"/>
      <c r="AH164" s="9"/>
      <c r="AI164" s="2"/>
      <c r="AJ164" s="7"/>
      <c r="AK164" s="1"/>
      <c r="AM164" s="1"/>
      <c r="AN164" s="1"/>
    </row>
    <row r="165" spans="1:40" x14ac:dyDescent="0.25">
      <c r="A165" s="2"/>
      <c r="B165" s="2"/>
      <c r="C165" s="2"/>
      <c r="D165" s="2"/>
      <c r="E165" s="2"/>
      <c r="F165" s="2"/>
      <c r="H165" s="2"/>
      <c r="I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9"/>
      <c r="AG165" s="9"/>
      <c r="AH165" s="9"/>
      <c r="AI165" s="2"/>
      <c r="AJ165" s="7"/>
      <c r="AK165" s="1"/>
      <c r="AM165" s="1"/>
      <c r="AN165" s="1"/>
    </row>
    <row r="166" spans="1:40" x14ac:dyDescent="0.25">
      <c r="A166" s="2"/>
      <c r="B166" s="2"/>
      <c r="C166" s="2"/>
      <c r="D166" s="2"/>
      <c r="E166" s="2"/>
      <c r="F166" s="2"/>
      <c r="H166" s="2"/>
      <c r="I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9"/>
      <c r="AG166" s="9"/>
      <c r="AH166" s="9"/>
      <c r="AI166" s="2"/>
      <c r="AJ166" s="7"/>
      <c r="AK166" s="1"/>
      <c r="AM166" s="1"/>
      <c r="AN166" s="1"/>
    </row>
    <row r="167" spans="1:40" x14ac:dyDescent="0.25">
      <c r="A167" s="2"/>
      <c r="B167" s="2"/>
      <c r="C167" s="2"/>
      <c r="D167" s="2"/>
      <c r="E167" s="2"/>
      <c r="F167" s="2"/>
      <c r="H167" s="2"/>
      <c r="I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9"/>
      <c r="AG167" s="9"/>
      <c r="AH167" s="9"/>
      <c r="AI167" s="2"/>
      <c r="AJ167" s="7"/>
      <c r="AK167" s="1"/>
      <c r="AM167" s="1"/>
      <c r="AN167" s="1"/>
    </row>
    <row r="168" spans="1:40" x14ac:dyDescent="0.25">
      <c r="A168" s="2"/>
      <c r="B168" s="2"/>
      <c r="C168" s="2"/>
      <c r="D168" s="2"/>
      <c r="E168" s="2"/>
      <c r="F168" s="2"/>
      <c r="H168" s="2"/>
      <c r="I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9"/>
      <c r="AG168" s="9"/>
      <c r="AH168" s="9"/>
      <c r="AI168" s="2"/>
      <c r="AJ168" s="7"/>
      <c r="AK168" s="1"/>
      <c r="AM168" s="1"/>
      <c r="AN168" s="1"/>
    </row>
    <row r="169" spans="1:40" x14ac:dyDescent="0.25">
      <c r="A169" s="2"/>
      <c r="B169" s="2"/>
      <c r="C169" s="2"/>
      <c r="D169" s="2"/>
      <c r="E169" s="2"/>
      <c r="F169" s="2"/>
      <c r="H169" s="2"/>
      <c r="I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9"/>
      <c r="AG169" s="9"/>
      <c r="AH169" s="9"/>
      <c r="AI169" s="2"/>
      <c r="AJ169" s="7"/>
      <c r="AK169" s="1"/>
      <c r="AM169" s="1"/>
      <c r="AN169" s="1"/>
    </row>
    <row r="170" spans="1:40" x14ac:dyDescent="0.25">
      <c r="A170" s="2"/>
      <c r="B170" s="2"/>
      <c r="C170" s="2"/>
      <c r="D170" s="2"/>
      <c r="E170" s="2"/>
      <c r="F170" s="2"/>
      <c r="H170" s="2"/>
      <c r="I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9"/>
      <c r="AG170" s="9"/>
      <c r="AH170" s="9"/>
      <c r="AI170" s="2"/>
      <c r="AJ170" s="7"/>
      <c r="AK170" s="1"/>
      <c r="AM170" s="1"/>
      <c r="AN170" s="1"/>
    </row>
    <row r="171" spans="1:40" x14ac:dyDescent="0.25">
      <c r="A171" s="2"/>
      <c r="B171" s="2"/>
      <c r="C171" s="2"/>
      <c r="D171" s="2"/>
      <c r="E171" s="2"/>
      <c r="F171" s="2"/>
      <c r="H171" s="2"/>
      <c r="I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9"/>
      <c r="AG171" s="9"/>
      <c r="AH171" s="9"/>
      <c r="AI171" s="2"/>
      <c r="AJ171" s="7"/>
      <c r="AK171" s="1"/>
      <c r="AM171" s="1"/>
      <c r="AN171" s="1"/>
    </row>
    <row r="172" spans="1:40" x14ac:dyDescent="0.25">
      <c r="A172" s="2"/>
      <c r="B172" s="2"/>
      <c r="C172" s="2"/>
      <c r="D172" s="2"/>
      <c r="E172" s="2"/>
      <c r="F172" s="2"/>
      <c r="H172" s="2"/>
      <c r="I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9"/>
      <c r="AG172" s="9"/>
      <c r="AH172" s="9"/>
      <c r="AI172" s="2"/>
      <c r="AJ172" s="7"/>
      <c r="AK172" s="1"/>
      <c r="AM172" s="1"/>
      <c r="AN172" s="1"/>
    </row>
    <row r="173" spans="1:40" x14ac:dyDescent="0.25">
      <c r="A173" s="2"/>
      <c r="B173" s="2"/>
      <c r="C173" s="2"/>
      <c r="D173" s="2"/>
      <c r="E173" s="2"/>
      <c r="F173" s="2"/>
      <c r="H173" s="2"/>
      <c r="I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9"/>
      <c r="AG173" s="9"/>
      <c r="AH173" s="9"/>
      <c r="AI173" s="2"/>
      <c r="AJ173" s="7"/>
      <c r="AK173" s="1"/>
      <c r="AM173" s="1"/>
      <c r="AN173" s="1"/>
    </row>
    <row r="174" spans="1:40" x14ac:dyDescent="0.25">
      <c r="A174" s="2"/>
      <c r="B174" s="2"/>
      <c r="C174" s="2"/>
      <c r="D174" s="2"/>
      <c r="E174" s="2"/>
      <c r="F174" s="2"/>
      <c r="H174" s="2"/>
      <c r="I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9"/>
      <c r="AG174" s="9"/>
      <c r="AH174" s="9"/>
      <c r="AI174" s="2"/>
      <c r="AJ174" s="7"/>
      <c r="AK174" s="1"/>
      <c r="AM174" s="1"/>
      <c r="AN174" s="1"/>
    </row>
    <row r="175" spans="1:40" x14ac:dyDescent="0.25">
      <c r="A175" s="2"/>
      <c r="B175" s="2"/>
      <c r="C175" s="2"/>
      <c r="D175" s="2"/>
      <c r="E175" s="2"/>
      <c r="F175" s="2"/>
      <c r="H175" s="2"/>
      <c r="I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9"/>
      <c r="AG175" s="9"/>
      <c r="AH175" s="9"/>
      <c r="AI175" s="2"/>
      <c r="AJ175" s="7"/>
      <c r="AK175" s="1"/>
      <c r="AM175" s="1"/>
      <c r="AN175" s="1"/>
    </row>
    <row r="176" spans="1:40" x14ac:dyDescent="0.25">
      <c r="A176" s="2"/>
      <c r="B176" s="2"/>
      <c r="C176" s="2"/>
      <c r="D176" s="2"/>
      <c r="E176" s="2"/>
      <c r="F176" s="2"/>
      <c r="H176" s="2"/>
      <c r="I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9"/>
      <c r="AG176" s="9"/>
      <c r="AH176" s="9"/>
      <c r="AI176" s="2"/>
      <c r="AJ176" s="7"/>
      <c r="AK176" s="1"/>
      <c r="AM176" s="1"/>
      <c r="AN176" s="1"/>
    </row>
    <row r="177" spans="1:40" x14ac:dyDescent="0.25">
      <c r="A177" s="2"/>
      <c r="B177" s="2"/>
      <c r="C177" s="2"/>
      <c r="D177" s="2"/>
      <c r="E177" s="2"/>
      <c r="F177" s="2"/>
      <c r="H177" s="2"/>
      <c r="I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9"/>
      <c r="AG177" s="9"/>
      <c r="AH177" s="9"/>
      <c r="AI177" s="2"/>
      <c r="AJ177" s="7"/>
      <c r="AK177" s="1"/>
      <c r="AM177" s="1"/>
      <c r="AN177" s="1"/>
    </row>
    <row r="178" spans="1:40" x14ac:dyDescent="0.25">
      <c r="A178" s="2"/>
      <c r="B178" s="2"/>
      <c r="C178" s="2"/>
      <c r="D178" s="2"/>
      <c r="E178" s="2"/>
      <c r="F178" s="2"/>
      <c r="H178" s="2"/>
      <c r="I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9"/>
      <c r="AG178" s="9"/>
      <c r="AH178" s="9"/>
      <c r="AI178" s="2"/>
      <c r="AJ178" s="7"/>
      <c r="AK178" s="1"/>
      <c r="AM178" s="1"/>
      <c r="AN178" s="1"/>
    </row>
    <row r="179" spans="1:40" x14ac:dyDescent="0.25">
      <c r="A179" s="2"/>
      <c r="B179" s="2"/>
      <c r="C179" s="2"/>
      <c r="D179" s="2"/>
      <c r="E179" s="2"/>
      <c r="F179" s="2"/>
      <c r="H179" s="2"/>
      <c r="I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9"/>
      <c r="AG179" s="9"/>
      <c r="AH179" s="9"/>
      <c r="AI179" s="2"/>
      <c r="AJ179" s="7"/>
      <c r="AK179" s="1"/>
      <c r="AM179" s="1"/>
      <c r="AN179" s="1"/>
    </row>
    <row r="180" spans="1:40" x14ac:dyDescent="0.25">
      <c r="A180" s="2"/>
      <c r="B180" s="2"/>
      <c r="C180" s="2"/>
      <c r="D180" s="2"/>
      <c r="E180" s="2"/>
      <c r="F180" s="2"/>
      <c r="H180" s="2"/>
      <c r="I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9"/>
      <c r="AG180" s="9"/>
      <c r="AH180" s="9"/>
      <c r="AI180" s="2"/>
      <c r="AJ180" s="7"/>
      <c r="AK180" s="1"/>
      <c r="AM180" s="1"/>
      <c r="AN180" s="1"/>
    </row>
    <row r="181" spans="1:40" x14ac:dyDescent="0.25">
      <c r="A181" s="2"/>
      <c r="B181" s="2"/>
      <c r="C181" s="2"/>
      <c r="D181" s="2"/>
      <c r="E181" s="2"/>
      <c r="F181" s="2"/>
      <c r="H181" s="2"/>
      <c r="I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9"/>
      <c r="AG181" s="9"/>
      <c r="AH181" s="9"/>
      <c r="AI181" s="2"/>
      <c r="AJ181" s="7"/>
      <c r="AK181" s="1"/>
      <c r="AM181" s="1"/>
      <c r="AN181" s="1"/>
    </row>
    <row r="182" spans="1:40" x14ac:dyDescent="0.25">
      <c r="A182" s="2"/>
      <c r="B182" s="2"/>
      <c r="C182" s="2"/>
      <c r="D182" s="2"/>
      <c r="E182" s="2"/>
      <c r="F182" s="2"/>
      <c r="H182" s="2"/>
      <c r="I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9"/>
      <c r="AG182" s="9"/>
      <c r="AH182" s="9"/>
      <c r="AI182" s="2"/>
      <c r="AJ182" s="7"/>
      <c r="AK182" s="1"/>
      <c r="AM182" s="1"/>
      <c r="AN182" s="1"/>
    </row>
    <row r="183" spans="1:40" x14ac:dyDescent="0.25">
      <c r="A183" s="2"/>
      <c r="B183" s="2"/>
      <c r="C183" s="2"/>
      <c r="D183" s="2"/>
      <c r="E183" s="2"/>
      <c r="F183" s="2"/>
      <c r="H183" s="2"/>
      <c r="I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9"/>
      <c r="AG183" s="9"/>
      <c r="AH183" s="9"/>
      <c r="AI183" s="2"/>
      <c r="AJ183" s="7"/>
      <c r="AK183" s="1"/>
      <c r="AM183" s="1"/>
      <c r="AN183" s="1"/>
    </row>
    <row r="184" spans="1:40" x14ac:dyDescent="0.25">
      <c r="A184" s="2"/>
      <c r="B184" s="2"/>
      <c r="C184" s="2"/>
      <c r="D184" s="2"/>
      <c r="E184" s="2"/>
      <c r="F184" s="2"/>
      <c r="H184" s="2"/>
      <c r="I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9"/>
      <c r="AG184" s="9"/>
      <c r="AH184" s="9"/>
      <c r="AI184" s="2"/>
      <c r="AJ184" s="7"/>
      <c r="AK184" s="1"/>
      <c r="AM184" s="1"/>
      <c r="AN184" s="1"/>
    </row>
    <row r="185" spans="1:40" x14ac:dyDescent="0.25">
      <c r="A185" s="2"/>
      <c r="B185" s="2"/>
      <c r="C185" s="2"/>
      <c r="D185" s="2"/>
      <c r="E185" s="2"/>
      <c r="F185" s="2"/>
      <c r="H185" s="2"/>
      <c r="I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9"/>
      <c r="AG185" s="9"/>
      <c r="AH185" s="9"/>
      <c r="AI185" s="2"/>
      <c r="AJ185" s="7"/>
      <c r="AK185" s="1"/>
      <c r="AM185" s="1"/>
      <c r="AN185" s="1"/>
    </row>
    <row r="186" spans="1:40" x14ac:dyDescent="0.25">
      <c r="A186" s="2"/>
      <c r="B186" s="2"/>
      <c r="C186" s="2"/>
      <c r="D186" s="2"/>
      <c r="E186" s="2"/>
      <c r="F186" s="2"/>
      <c r="H186" s="2"/>
      <c r="I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9"/>
      <c r="AG186" s="9"/>
      <c r="AH186" s="9"/>
      <c r="AI186" s="2"/>
      <c r="AJ186" s="7"/>
      <c r="AK186" s="1"/>
      <c r="AM186" s="1"/>
      <c r="AN186" s="1"/>
    </row>
    <row r="187" spans="1:40" x14ac:dyDescent="0.25">
      <c r="A187" s="2"/>
      <c r="B187" s="2"/>
      <c r="C187" s="2"/>
      <c r="D187" s="2"/>
      <c r="E187" s="2"/>
      <c r="F187" s="2"/>
      <c r="H187" s="2"/>
      <c r="I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9"/>
      <c r="AG187" s="9"/>
      <c r="AH187" s="9"/>
      <c r="AI187" s="2"/>
      <c r="AJ187" s="7"/>
      <c r="AK187" s="1"/>
      <c r="AM187" s="1"/>
      <c r="AN187" s="1"/>
    </row>
    <row r="188" spans="1:40" x14ac:dyDescent="0.25">
      <c r="A188" s="2"/>
      <c r="B188" s="2"/>
      <c r="C188" s="2"/>
      <c r="D188" s="2"/>
      <c r="E188" s="2"/>
      <c r="F188" s="2"/>
      <c r="H188" s="2"/>
      <c r="I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9"/>
      <c r="AG188" s="9"/>
      <c r="AH188" s="9"/>
      <c r="AI188" s="2"/>
      <c r="AJ188" s="7"/>
      <c r="AK188" s="1"/>
      <c r="AM188" s="1"/>
      <c r="AN188" s="1"/>
    </row>
    <row r="189" spans="1:40" x14ac:dyDescent="0.25">
      <c r="A189" s="2"/>
      <c r="B189" s="2"/>
      <c r="C189" s="2"/>
      <c r="D189" s="2"/>
      <c r="E189" s="2"/>
      <c r="F189" s="2"/>
      <c r="H189" s="2"/>
      <c r="I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9"/>
      <c r="AG189" s="9"/>
      <c r="AH189" s="9"/>
      <c r="AI189" s="2"/>
      <c r="AJ189" s="7"/>
      <c r="AK189" s="1"/>
      <c r="AM189" s="1"/>
      <c r="AN189" s="1"/>
    </row>
    <row r="190" spans="1:40" x14ac:dyDescent="0.25">
      <c r="A190" s="2"/>
      <c r="B190" s="2"/>
      <c r="C190" s="2"/>
      <c r="D190" s="2"/>
      <c r="E190" s="2"/>
      <c r="F190" s="2"/>
      <c r="H190" s="2"/>
      <c r="I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9"/>
      <c r="AG190" s="9"/>
      <c r="AH190" s="9"/>
      <c r="AI190" s="2"/>
      <c r="AJ190" s="7"/>
      <c r="AK190" s="1"/>
      <c r="AM190" s="1"/>
      <c r="AN190" s="1"/>
    </row>
    <row r="191" spans="1:40" x14ac:dyDescent="0.25">
      <c r="A191" s="2"/>
      <c r="B191" s="2"/>
      <c r="C191" s="2"/>
      <c r="D191" s="2"/>
      <c r="E191" s="2"/>
      <c r="F191" s="2"/>
      <c r="H191" s="2"/>
      <c r="I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9"/>
      <c r="AG191" s="9"/>
      <c r="AH191" s="9"/>
      <c r="AI191" s="2"/>
      <c r="AJ191" s="7"/>
      <c r="AK191" s="1"/>
      <c r="AM191" s="1"/>
      <c r="AN191" s="1"/>
    </row>
    <row r="192" spans="1:40" x14ac:dyDescent="0.25">
      <c r="A192" s="2"/>
      <c r="B192" s="2"/>
      <c r="C192" s="2"/>
      <c r="D192" s="2"/>
      <c r="E192" s="2"/>
      <c r="F192" s="2"/>
      <c r="H192" s="2"/>
      <c r="I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9"/>
      <c r="AG192" s="9"/>
      <c r="AH192" s="9"/>
      <c r="AI192" s="2"/>
      <c r="AJ192" s="7"/>
      <c r="AK192" s="1"/>
      <c r="AM192" s="1"/>
      <c r="AN192" s="1"/>
    </row>
    <row r="193" spans="1:40" x14ac:dyDescent="0.25">
      <c r="A193" s="2"/>
      <c r="B193" s="2"/>
      <c r="C193" s="2"/>
      <c r="D193" s="2"/>
      <c r="E193" s="2"/>
      <c r="F193" s="2"/>
      <c r="H193" s="2"/>
      <c r="I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9"/>
      <c r="AG193" s="9"/>
      <c r="AH193" s="9"/>
      <c r="AI193" s="2"/>
      <c r="AJ193" s="7"/>
      <c r="AK193" s="1"/>
      <c r="AM193" s="1"/>
      <c r="AN193" s="1"/>
    </row>
    <row r="194" spans="1:40" x14ac:dyDescent="0.25">
      <c r="A194" s="2"/>
      <c r="B194" s="2"/>
      <c r="C194" s="2"/>
      <c r="D194" s="2"/>
      <c r="E194" s="2"/>
      <c r="F194" s="2"/>
      <c r="H194" s="2"/>
      <c r="I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9"/>
      <c r="AG194" s="9"/>
      <c r="AH194" s="9"/>
      <c r="AI194" s="2"/>
      <c r="AJ194" s="7"/>
      <c r="AK194" s="1"/>
      <c r="AM194" s="1"/>
      <c r="AN194" s="1"/>
    </row>
    <row r="195" spans="1:40" x14ac:dyDescent="0.25">
      <c r="A195" s="2"/>
      <c r="B195" s="2"/>
      <c r="C195" s="2"/>
      <c r="D195" s="2"/>
      <c r="E195" s="2"/>
      <c r="F195" s="2"/>
      <c r="H195" s="2"/>
      <c r="I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9"/>
      <c r="AG195" s="9"/>
      <c r="AH195" s="9"/>
      <c r="AI195" s="2"/>
      <c r="AJ195" s="7"/>
      <c r="AK195" s="1"/>
      <c r="AM195" s="1"/>
      <c r="AN195" s="1"/>
    </row>
    <row r="196" spans="1:40" x14ac:dyDescent="0.25">
      <c r="A196" s="2"/>
      <c r="B196" s="2"/>
      <c r="C196" s="2"/>
      <c r="D196" s="2"/>
      <c r="E196" s="2"/>
      <c r="F196" s="2"/>
      <c r="H196" s="2"/>
      <c r="I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9"/>
      <c r="AG196" s="9"/>
      <c r="AH196" s="9"/>
      <c r="AI196" s="2"/>
      <c r="AJ196" s="7"/>
      <c r="AK196" s="1"/>
      <c r="AM196" s="1"/>
      <c r="AN196" s="1"/>
    </row>
    <row r="197" spans="1:40" x14ac:dyDescent="0.25">
      <c r="A197" s="2"/>
      <c r="B197" s="2"/>
      <c r="C197" s="2"/>
      <c r="D197" s="2"/>
      <c r="E197" s="2"/>
      <c r="F197" s="2"/>
      <c r="H197" s="2"/>
      <c r="I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9"/>
      <c r="AG197" s="9"/>
      <c r="AH197" s="9"/>
      <c r="AI197" s="2"/>
      <c r="AJ197" s="7"/>
      <c r="AK197" s="1"/>
      <c r="AM197" s="1"/>
      <c r="AN197" s="1"/>
    </row>
    <row r="198" spans="1:40" x14ac:dyDescent="0.25">
      <c r="A198" s="2"/>
      <c r="B198" s="2"/>
      <c r="C198" s="2"/>
      <c r="D198" s="2"/>
      <c r="E198" s="2"/>
      <c r="F198" s="2"/>
      <c r="H198" s="2"/>
      <c r="I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9"/>
      <c r="AG198" s="9"/>
      <c r="AH198" s="9"/>
      <c r="AI198" s="2"/>
      <c r="AJ198" s="7"/>
      <c r="AK198" s="1"/>
      <c r="AM198" s="1"/>
      <c r="AN198" s="1"/>
    </row>
    <row r="199" spans="1:40" x14ac:dyDescent="0.25">
      <c r="A199" s="2"/>
      <c r="B199" s="2"/>
      <c r="C199" s="2"/>
      <c r="D199" s="2"/>
      <c r="E199" s="2"/>
      <c r="F199" s="2"/>
      <c r="H199" s="2"/>
      <c r="I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9"/>
      <c r="AG199" s="9"/>
      <c r="AH199" s="9"/>
      <c r="AI199" s="2"/>
      <c r="AJ199" s="7"/>
      <c r="AK199" s="1"/>
      <c r="AM199" s="1"/>
      <c r="AN199" s="1"/>
    </row>
    <row r="200" spans="1:40" x14ac:dyDescent="0.25">
      <c r="A200" s="2"/>
      <c r="B200" s="2"/>
      <c r="C200" s="2"/>
      <c r="D200" s="2"/>
      <c r="E200" s="2"/>
      <c r="F200" s="2"/>
      <c r="H200" s="2"/>
      <c r="I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9"/>
      <c r="AG200" s="9"/>
      <c r="AH200" s="9"/>
      <c r="AI200" s="2"/>
      <c r="AJ200" s="7"/>
      <c r="AK200" s="1"/>
      <c r="AM200" s="1"/>
      <c r="AN200" s="1"/>
    </row>
    <row r="201" spans="1:40" x14ac:dyDescent="0.25">
      <c r="A201" s="2"/>
      <c r="B201" s="2"/>
      <c r="C201" s="2"/>
      <c r="D201" s="2"/>
      <c r="E201" s="2"/>
      <c r="F201" s="2"/>
      <c r="H201" s="2"/>
      <c r="I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9"/>
      <c r="AG201" s="9"/>
      <c r="AH201" s="9"/>
      <c r="AI201" s="2"/>
      <c r="AJ201" s="7"/>
      <c r="AK201" s="1"/>
      <c r="AM201" s="1"/>
      <c r="AN201" s="1"/>
    </row>
    <row r="202" spans="1:40" x14ac:dyDescent="0.25">
      <c r="A202" s="2"/>
      <c r="B202" s="2"/>
      <c r="C202" s="2"/>
      <c r="D202" s="2"/>
      <c r="E202" s="2"/>
      <c r="F202" s="2"/>
      <c r="H202" s="2"/>
      <c r="I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9"/>
      <c r="AG202" s="9"/>
      <c r="AH202" s="9"/>
      <c r="AI202" s="2"/>
      <c r="AJ202" s="7"/>
      <c r="AK202" s="1"/>
      <c r="AM202" s="1"/>
      <c r="AN202" s="1"/>
    </row>
    <row r="203" spans="1:40" x14ac:dyDescent="0.25">
      <c r="A203" s="2"/>
      <c r="B203" s="2"/>
      <c r="C203" s="2"/>
      <c r="D203" s="2"/>
      <c r="E203" s="2"/>
      <c r="F203" s="2"/>
      <c r="H203" s="2"/>
      <c r="I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9"/>
      <c r="AG203" s="9"/>
      <c r="AH203" s="9"/>
      <c r="AI203" s="2"/>
      <c r="AJ203" s="7"/>
      <c r="AK203" s="1"/>
      <c r="AM203" s="1"/>
      <c r="AN203" s="1"/>
    </row>
    <row r="204" spans="1:40" x14ac:dyDescent="0.25">
      <c r="A204" s="2"/>
      <c r="B204" s="2"/>
      <c r="C204" s="2"/>
      <c r="D204" s="2"/>
      <c r="E204" s="2"/>
      <c r="F204" s="2"/>
      <c r="H204" s="2"/>
      <c r="I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9"/>
      <c r="AG204" s="9"/>
      <c r="AH204" s="9"/>
      <c r="AI204" s="2"/>
      <c r="AJ204" s="7"/>
      <c r="AK204" s="1"/>
      <c r="AM204" s="1"/>
      <c r="AN204" s="1"/>
    </row>
    <row r="205" spans="1:40" x14ac:dyDescent="0.25">
      <c r="A205" s="2"/>
      <c r="B205" s="2"/>
      <c r="C205" s="2"/>
      <c r="D205" s="2"/>
      <c r="E205" s="2"/>
      <c r="F205" s="2"/>
      <c r="H205" s="2"/>
      <c r="I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9"/>
      <c r="AG205" s="9"/>
      <c r="AH205" s="9"/>
      <c r="AI205" s="2"/>
      <c r="AJ205" s="7"/>
      <c r="AK205" s="1"/>
      <c r="AM205" s="1"/>
      <c r="AN205" s="1"/>
    </row>
    <row r="206" spans="1:40" x14ac:dyDescent="0.25">
      <c r="A206" s="2"/>
      <c r="B206" s="2"/>
      <c r="C206" s="2"/>
      <c r="D206" s="2"/>
      <c r="E206" s="2"/>
      <c r="F206" s="2"/>
      <c r="H206" s="2"/>
      <c r="I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9"/>
      <c r="AG206" s="9"/>
      <c r="AH206" s="9"/>
      <c r="AI206" s="2"/>
      <c r="AJ206" s="7"/>
      <c r="AK206" s="1"/>
      <c r="AM206" s="1"/>
      <c r="AN206" s="1"/>
    </row>
    <row r="207" spans="1:40" x14ac:dyDescent="0.25">
      <c r="A207" s="2"/>
      <c r="B207" s="2"/>
      <c r="C207" s="2"/>
      <c r="D207" s="2"/>
      <c r="E207" s="2"/>
      <c r="F207" s="2"/>
      <c r="H207" s="2"/>
      <c r="I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9"/>
      <c r="AG207" s="9"/>
      <c r="AH207" s="9"/>
      <c r="AI207" s="2"/>
      <c r="AJ207" s="7"/>
      <c r="AK207" s="1"/>
      <c r="AM207" s="1"/>
      <c r="AN207" s="1"/>
    </row>
    <row r="208" spans="1:40" x14ac:dyDescent="0.25">
      <c r="A208" s="2"/>
      <c r="B208" s="2"/>
      <c r="C208" s="2"/>
      <c r="D208" s="2"/>
      <c r="E208" s="2"/>
      <c r="F208" s="2"/>
      <c r="H208" s="2"/>
      <c r="I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9"/>
      <c r="AG208" s="9"/>
      <c r="AH208" s="9"/>
      <c r="AI208" s="2"/>
      <c r="AJ208" s="7"/>
      <c r="AK208" s="1"/>
      <c r="AM208" s="1"/>
      <c r="AN208" s="1"/>
    </row>
    <row r="209" spans="1:40" x14ac:dyDescent="0.25">
      <c r="A209" s="2"/>
      <c r="B209" s="2"/>
      <c r="C209" s="2"/>
      <c r="D209" s="2"/>
      <c r="E209" s="2"/>
      <c r="F209" s="2"/>
      <c r="H209" s="2"/>
      <c r="I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9"/>
      <c r="AG209" s="9"/>
      <c r="AH209" s="9"/>
      <c r="AI209" s="2"/>
      <c r="AJ209" s="7"/>
      <c r="AK209" s="1"/>
      <c r="AM209" s="1"/>
      <c r="AN209" s="1"/>
    </row>
    <row r="210" spans="1:40" x14ac:dyDescent="0.25">
      <c r="A210" s="2"/>
      <c r="B210" s="2"/>
      <c r="C210" s="2"/>
      <c r="D210" s="2"/>
      <c r="E210" s="2"/>
      <c r="F210" s="2"/>
      <c r="H210" s="2"/>
      <c r="I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9"/>
      <c r="AG210" s="9"/>
      <c r="AH210" s="9"/>
      <c r="AI210" s="2"/>
      <c r="AJ210" s="7"/>
      <c r="AK210" s="1"/>
      <c r="AM210" s="1"/>
      <c r="AN210" s="1"/>
    </row>
    <row r="211" spans="1:40" x14ac:dyDescent="0.25">
      <c r="A211" s="2"/>
      <c r="B211" s="2"/>
      <c r="C211" s="2"/>
      <c r="D211" s="2"/>
      <c r="E211" s="2"/>
      <c r="F211" s="2"/>
      <c r="H211" s="2"/>
      <c r="I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9"/>
      <c r="AG211" s="9"/>
      <c r="AH211" s="9"/>
      <c r="AI211" s="2"/>
      <c r="AJ211" s="7"/>
      <c r="AK211" s="1"/>
      <c r="AM211" s="1"/>
      <c r="AN211" s="1"/>
    </row>
    <row r="212" spans="1:40" x14ac:dyDescent="0.25">
      <c r="A212" s="2"/>
      <c r="B212" s="2"/>
      <c r="C212" s="2"/>
      <c r="D212" s="2"/>
      <c r="E212" s="2"/>
      <c r="F212" s="2"/>
      <c r="H212" s="2"/>
      <c r="I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9"/>
      <c r="AG212" s="9"/>
      <c r="AH212" s="9"/>
      <c r="AI212" s="2"/>
      <c r="AJ212" s="7"/>
      <c r="AK212" s="1"/>
      <c r="AM212" s="1"/>
      <c r="AN212" s="1"/>
    </row>
    <row r="213" spans="1:40" x14ac:dyDescent="0.25">
      <c r="A213" s="2"/>
      <c r="B213" s="2"/>
      <c r="C213" s="2"/>
      <c r="D213" s="2"/>
      <c r="E213" s="2"/>
      <c r="F213" s="2"/>
      <c r="H213" s="2"/>
      <c r="I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9"/>
      <c r="AG213" s="9"/>
      <c r="AH213" s="9"/>
      <c r="AI213" s="2"/>
      <c r="AJ213" s="7"/>
      <c r="AK213" s="1"/>
      <c r="AM213" s="1"/>
      <c r="AN213" s="1"/>
    </row>
    <row r="214" spans="1:40" x14ac:dyDescent="0.25">
      <c r="A214" s="2"/>
      <c r="B214" s="2"/>
      <c r="C214" s="2"/>
      <c r="D214" s="2"/>
      <c r="E214" s="2"/>
      <c r="F214" s="2"/>
      <c r="H214" s="2"/>
      <c r="I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9"/>
      <c r="AG214" s="9"/>
      <c r="AH214" s="9"/>
      <c r="AI214" s="2"/>
      <c r="AJ214" s="7"/>
      <c r="AK214" s="1"/>
      <c r="AM214" s="1"/>
      <c r="AN214" s="1"/>
    </row>
    <row r="215" spans="1:40" x14ac:dyDescent="0.25">
      <c r="A215" s="2"/>
      <c r="B215" s="2"/>
      <c r="C215" s="2"/>
      <c r="D215" s="2"/>
      <c r="E215" s="2"/>
      <c r="F215" s="2"/>
      <c r="H215" s="2"/>
      <c r="I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9"/>
      <c r="AG215" s="9"/>
      <c r="AH215" s="9"/>
      <c r="AI215" s="2"/>
      <c r="AJ215" s="7"/>
      <c r="AK215" s="1"/>
      <c r="AM215" s="1"/>
      <c r="AN215" s="1"/>
    </row>
    <row r="216" spans="1:40" x14ac:dyDescent="0.25">
      <c r="A216" s="2"/>
      <c r="B216" s="2"/>
      <c r="C216" s="2"/>
      <c r="D216" s="2"/>
      <c r="E216" s="2"/>
      <c r="F216" s="2"/>
      <c r="H216" s="2"/>
      <c r="I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9"/>
      <c r="AG216" s="9"/>
      <c r="AH216" s="9"/>
      <c r="AI216" s="2"/>
      <c r="AJ216" s="7"/>
      <c r="AK216" s="1"/>
      <c r="AM216" s="1"/>
      <c r="AN216" s="1"/>
    </row>
    <row r="217" spans="1:40" x14ac:dyDescent="0.25">
      <c r="A217" s="2"/>
      <c r="B217" s="2"/>
      <c r="C217" s="2"/>
      <c r="D217" s="2"/>
      <c r="E217" s="2"/>
      <c r="F217" s="2"/>
      <c r="H217" s="2"/>
      <c r="I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9"/>
      <c r="AG217" s="9"/>
      <c r="AH217" s="9"/>
      <c r="AI217" s="2"/>
      <c r="AJ217" s="7"/>
      <c r="AK217" s="1"/>
      <c r="AM217" s="1"/>
      <c r="AN217" s="1"/>
    </row>
    <row r="218" spans="1:40" x14ac:dyDescent="0.25">
      <c r="A218" s="2"/>
      <c r="B218" s="2"/>
      <c r="C218" s="2"/>
      <c r="D218" s="2"/>
      <c r="E218" s="2"/>
      <c r="F218" s="2"/>
      <c r="H218" s="2"/>
      <c r="I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9"/>
      <c r="AG218" s="9"/>
      <c r="AH218" s="9"/>
      <c r="AI218" s="2"/>
      <c r="AJ218" s="7"/>
      <c r="AK218" s="1"/>
      <c r="AM218" s="1"/>
      <c r="AN218" s="1"/>
    </row>
    <row r="219" spans="1:40" x14ac:dyDescent="0.25">
      <c r="A219" s="2"/>
      <c r="B219" s="2"/>
      <c r="C219" s="2"/>
      <c r="D219" s="2"/>
      <c r="E219" s="2"/>
      <c r="F219" s="2"/>
      <c r="H219" s="2"/>
      <c r="I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9"/>
      <c r="AG219" s="9"/>
      <c r="AH219" s="9"/>
      <c r="AI219" s="2"/>
      <c r="AJ219" s="7"/>
      <c r="AK219" s="1"/>
      <c r="AM219" s="1"/>
      <c r="AN219" s="1"/>
    </row>
    <row r="220" spans="1:40" x14ac:dyDescent="0.25">
      <c r="A220" s="2"/>
      <c r="B220" s="2"/>
      <c r="C220" s="2"/>
      <c r="D220" s="2"/>
      <c r="E220" s="2"/>
      <c r="F220" s="2"/>
      <c r="H220" s="2"/>
      <c r="I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9"/>
      <c r="AG220" s="9"/>
      <c r="AH220" s="9"/>
      <c r="AI220" s="2"/>
      <c r="AJ220" s="7"/>
      <c r="AK220" s="1"/>
      <c r="AM220" s="1"/>
      <c r="AN220" s="1"/>
    </row>
    <row r="221" spans="1:40" x14ac:dyDescent="0.25">
      <c r="A221" s="2"/>
      <c r="B221" s="2"/>
      <c r="C221" s="2"/>
      <c r="D221" s="2"/>
      <c r="E221" s="2"/>
      <c r="F221" s="2"/>
      <c r="H221" s="2"/>
      <c r="I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9"/>
      <c r="AG221" s="9"/>
      <c r="AH221" s="9"/>
      <c r="AI221" s="2"/>
      <c r="AJ221" s="7"/>
      <c r="AK221" s="1"/>
      <c r="AM221" s="1"/>
      <c r="AN221" s="1"/>
    </row>
    <row r="222" spans="1:40" x14ac:dyDescent="0.25">
      <c r="A222" s="2"/>
      <c r="B222" s="2"/>
      <c r="C222" s="2"/>
      <c r="D222" s="2"/>
      <c r="E222" s="2"/>
      <c r="F222" s="2"/>
      <c r="H222" s="2"/>
      <c r="I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9"/>
      <c r="AG222" s="9"/>
      <c r="AH222" s="9"/>
      <c r="AI222" s="2"/>
      <c r="AJ222" s="7"/>
      <c r="AK222" s="1"/>
      <c r="AM222" s="1"/>
      <c r="AN222" s="1"/>
    </row>
    <row r="223" spans="1:40" x14ac:dyDescent="0.25">
      <c r="A223" s="2"/>
      <c r="B223" s="2"/>
      <c r="C223" s="2"/>
      <c r="D223" s="2"/>
      <c r="E223" s="2"/>
      <c r="F223" s="2"/>
      <c r="H223" s="2"/>
      <c r="I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9"/>
      <c r="AG223" s="9"/>
      <c r="AH223" s="9"/>
      <c r="AI223" s="2"/>
      <c r="AJ223" s="7"/>
      <c r="AK223" s="1"/>
      <c r="AM223" s="1"/>
      <c r="AN223" s="1"/>
    </row>
    <row r="224" spans="1:40" x14ac:dyDescent="0.25">
      <c r="A224" s="2"/>
      <c r="B224" s="2"/>
      <c r="C224" s="2"/>
      <c r="D224" s="2"/>
      <c r="E224" s="2"/>
      <c r="F224" s="2"/>
      <c r="H224" s="2"/>
      <c r="I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9"/>
      <c r="AG224" s="9"/>
      <c r="AH224" s="9"/>
      <c r="AI224" s="2"/>
      <c r="AJ224" s="7"/>
      <c r="AK224" s="1"/>
      <c r="AM224" s="1"/>
      <c r="AN224" s="1"/>
    </row>
    <row r="225" spans="1:40" x14ac:dyDescent="0.25">
      <c r="A225" s="2"/>
      <c r="B225" s="2"/>
      <c r="C225" s="2"/>
      <c r="D225" s="2"/>
      <c r="E225" s="2"/>
      <c r="F225" s="2"/>
      <c r="H225" s="2"/>
      <c r="I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9"/>
      <c r="AG225" s="9"/>
      <c r="AH225" s="9"/>
      <c r="AI225" s="2"/>
      <c r="AJ225" s="7"/>
      <c r="AK225" s="1"/>
      <c r="AM225" s="1"/>
      <c r="AN225" s="1"/>
    </row>
    <row r="226" spans="1:40" x14ac:dyDescent="0.25">
      <c r="A226" s="2"/>
      <c r="B226" s="2"/>
      <c r="C226" s="2"/>
      <c r="D226" s="2"/>
      <c r="E226" s="2"/>
      <c r="F226" s="2"/>
      <c r="H226" s="2"/>
      <c r="I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9"/>
      <c r="AG226" s="9"/>
      <c r="AH226" s="9"/>
      <c r="AI226" s="2"/>
      <c r="AJ226" s="7"/>
      <c r="AK226" s="1"/>
      <c r="AM226" s="1"/>
      <c r="AN226" s="1"/>
    </row>
    <row r="227" spans="1:40" x14ac:dyDescent="0.25">
      <c r="A227" s="2"/>
      <c r="B227" s="2"/>
      <c r="C227" s="2"/>
      <c r="D227" s="2"/>
      <c r="E227" s="2"/>
      <c r="F227" s="2"/>
      <c r="H227" s="2"/>
      <c r="I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9"/>
      <c r="AG227" s="9"/>
      <c r="AH227" s="9"/>
      <c r="AI227" s="2"/>
      <c r="AJ227" s="7"/>
      <c r="AK227" s="1"/>
      <c r="AM227" s="1"/>
      <c r="AN227" s="1"/>
    </row>
    <row r="228" spans="1:40" x14ac:dyDescent="0.25">
      <c r="A228" s="2"/>
      <c r="B228" s="2"/>
      <c r="C228" s="2"/>
      <c r="D228" s="2"/>
      <c r="E228" s="2"/>
      <c r="F228" s="2"/>
      <c r="H228" s="2"/>
      <c r="I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9"/>
      <c r="AG228" s="9"/>
      <c r="AH228" s="9"/>
      <c r="AI228" s="2"/>
      <c r="AJ228" s="7"/>
      <c r="AK228" s="1"/>
      <c r="AM228" s="1"/>
      <c r="AN228" s="1"/>
    </row>
    <row r="229" spans="1:40" x14ac:dyDescent="0.25">
      <c r="A229" s="2"/>
      <c r="B229" s="2"/>
      <c r="C229" s="2"/>
      <c r="D229" s="2"/>
      <c r="E229" s="2"/>
      <c r="F229" s="2"/>
      <c r="H229" s="2"/>
      <c r="I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9"/>
      <c r="AG229" s="9"/>
      <c r="AH229" s="9"/>
      <c r="AI229" s="2"/>
      <c r="AJ229" s="7"/>
      <c r="AK229" s="1"/>
      <c r="AM229" s="1"/>
      <c r="AN229" s="1"/>
    </row>
    <row r="230" spans="1:40" x14ac:dyDescent="0.25">
      <c r="A230" s="2"/>
      <c r="B230" s="2"/>
      <c r="C230" s="2"/>
      <c r="D230" s="2"/>
      <c r="E230" s="2"/>
      <c r="F230" s="2"/>
      <c r="H230" s="2"/>
      <c r="I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9"/>
      <c r="AG230" s="9"/>
      <c r="AH230" s="9"/>
      <c r="AI230" s="2"/>
      <c r="AJ230" s="7"/>
      <c r="AK230" s="1"/>
      <c r="AM230" s="1"/>
      <c r="AN230" s="1"/>
    </row>
    <row r="231" spans="1:40" x14ac:dyDescent="0.25">
      <c r="A231" s="2"/>
      <c r="B231" s="2"/>
      <c r="C231" s="2"/>
      <c r="D231" s="2"/>
      <c r="E231" s="2"/>
      <c r="F231" s="2"/>
      <c r="H231" s="2"/>
      <c r="I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9"/>
      <c r="AG231" s="9"/>
      <c r="AH231" s="9"/>
      <c r="AI231" s="2"/>
      <c r="AJ231" s="7"/>
      <c r="AK231" s="1"/>
      <c r="AM231" s="1"/>
      <c r="AN231" s="1"/>
    </row>
    <row r="232" spans="1:40" x14ac:dyDescent="0.25">
      <c r="A232" s="2"/>
      <c r="B232" s="2"/>
      <c r="C232" s="2"/>
      <c r="D232" s="2"/>
      <c r="E232" s="2"/>
      <c r="F232" s="2"/>
      <c r="H232" s="2"/>
      <c r="I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9"/>
      <c r="AG232" s="9"/>
      <c r="AH232" s="9"/>
      <c r="AI232" s="2"/>
      <c r="AJ232" s="7"/>
      <c r="AK232" s="1"/>
      <c r="AM232" s="1"/>
      <c r="AN232" s="1"/>
    </row>
    <row r="233" spans="1:40" x14ac:dyDescent="0.25">
      <c r="A233" s="2"/>
      <c r="B233" s="2"/>
      <c r="C233" s="2"/>
      <c r="D233" s="2"/>
      <c r="E233" s="2"/>
      <c r="F233" s="2"/>
      <c r="H233" s="2"/>
      <c r="I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9"/>
      <c r="AG233" s="9"/>
      <c r="AH233" s="9"/>
      <c r="AI233" s="2"/>
      <c r="AJ233" s="7"/>
      <c r="AK233" s="1"/>
      <c r="AM233" s="1"/>
      <c r="AN233" s="1"/>
    </row>
    <row r="234" spans="1:40" x14ac:dyDescent="0.25">
      <c r="A234" s="2"/>
      <c r="B234" s="2"/>
      <c r="C234" s="2"/>
      <c r="D234" s="2"/>
      <c r="E234" s="2"/>
      <c r="F234" s="2"/>
      <c r="H234" s="2"/>
      <c r="I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9"/>
      <c r="AG234" s="9"/>
      <c r="AH234" s="9"/>
      <c r="AI234" s="2"/>
      <c r="AJ234" s="7"/>
      <c r="AK234" s="1"/>
      <c r="AM234" s="1"/>
      <c r="AN234" s="1"/>
    </row>
    <row r="235" spans="1:40" x14ac:dyDescent="0.25">
      <c r="A235" s="2"/>
      <c r="B235" s="2"/>
      <c r="C235" s="2"/>
      <c r="D235" s="2"/>
      <c r="E235" s="2"/>
      <c r="F235" s="2"/>
      <c r="H235" s="2"/>
      <c r="I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9"/>
      <c r="AG235" s="9"/>
      <c r="AH235" s="9"/>
      <c r="AI235" s="2"/>
      <c r="AJ235" s="7"/>
      <c r="AK235" s="1"/>
      <c r="AM235" s="1"/>
      <c r="AN235" s="1"/>
    </row>
    <row r="236" spans="1:40" x14ac:dyDescent="0.25">
      <c r="A236" s="2"/>
      <c r="B236" s="2"/>
      <c r="C236" s="2"/>
      <c r="D236" s="2"/>
      <c r="E236" s="2"/>
      <c r="F236" s="2"/>
      <c r="H236" s="2"/>
      <c r="I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9"/>
      <c r="AG236" s="9"/>
      <c r="AH236" s="9"/>
      <c r="AI236" s="2"/>
      <c r="AJ236" s="7"/>
      <c r="AK236" s="1"/>
      <c r="AM236" s="1"/>
      <c r="AN236" s="1"/>
    </row>
    <row r="237" spans="1:40" x14ac:dyDescent="0.25">
      <c r="A237" s="2"/>
      <c r="B237" s="2"/>
      <c r="C237" s="2"/>
      <c r="D237" s="2"/>
      <c r="E237" s="2"/>
      <c r="F237" s="2"/>
      <c r="H237" s="2"/>
      <c r="I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9"/>
      <c r="AG237" s="9"/>
      <c r="AH237" s="9"/>
      <c r="AI237" s="2"/>
      <c r="AJ237" s="7"/>
      <c r="AK237" s="1"/>
      <c r="AM237" s="1"/>
      <c r="AN237" s="1"/>
    </row>
    <row r="238" spans="1:40" x14ac:dyDescent="0.25">
      <c r="A238" s="2"/>
      <c r="B238" s="2"/>
      <c r="C238" s="2"/>
      <c r="D238" s="2"/>
      <c r="E238" s="2"/>
      <c r="F238" s="2"/>
      <c r="H238" s="2"/>
      <c r="I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9"/>
      <c r="AG238" s="9"/>
      <c r="AH238" s="9"/>
      <c r="AI238" s="2"/>
      <c r="AJ238" s="7"/>
      <c r="AK238" s="1"/>
      <c r="AM238" s="1"/>
      <c r="AN238" s="1"/>
    </row>
    <row r="239" spans="1:40" x14ac:dyDescent="0.25">
      <c r="A239" s="2"/>
      <c r="B239" s="2"/>
      <c r="C239" s="2"/>
      <c r="D239" s="2"/>
      <c r="E239" s="2"/>
      <c r="F239" s="2"/>
      <c r="H239" s="2"/>
      <c r="I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9"/>
      <c r="AG239" s="9"/>
      <c r="AH239" s="9"/>
      <c r="AI239" s="2"/>
      <c r="AJ239" s="7"/>
      <c r="AK239" s="1"/>
      <c r="AM239" s="1"/>
      <c r="AN239" s="1"/>
    </row>
    <row r="240" spans="1:40" x14ac:dyDescent="0.25">
      <c r="A240" s="2"/>
      <c r="B240" s="2"/>
      <c r="C240" s="2"/>
      <c r="D240" s="2"/>
      <c r="E240" s="2"/>
      <c r="F240" s="2"/>
      <c r="H240" s="2"/>
      <c r="I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9"/>
      <c r="AG240" s="9"/>
      <c r="AH240" s="9"/>
      <c r="AI240" s="2"/>
      <c r="AJ240" s="7"/>
      <c r="AK240" s="1"/>
      <c r="AM240" s="1"/>
      <c r="AN240" s="1"/>
    </row>
    <row r="241" spans="1:40" x14ac:dyDescent="0.25">
      <c r="A241" s="2"/>
      <c r="B241" s="2"/>
      <c r="C241" s="2"/>
      <c r="D241" s="2"/>
      <c r="E241" s="2"/>
      <c r="F241" s="2"/>
      <c r="H241" s="2"/>
      <c r="I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9"/>
      <c r="AG241" s="9"/>
      <c r="AH241" s="9"/>
      <c r="AI241" s="2"/>
      <c r="AJ241" s="7"/>
      <c r="AK241" s="1"/>
      <c r="AM241" s="1"/>
      <c r="AN241" s="1"/>
    </row>
    <row r="242" spans="1:40" x14ac:dyDescent="0.25">
      <c r="A242" s="2"/>
      <c r="B242" s="2"/>
      <c r="C242" s="2"/>
      <c r="D242" s="2"/>
      <c r="E242" s="2"/>
      <c r="F242" s="2"/>
      <c r="H242" s="2"/>
      <c r="I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9"/>
      <c r="AG242" s="9"/>
      <c r="AH242" s="9"/>
      <c r="AI242" s="2"/>
      <c r="AJ242" s="7"/>
      <c r="AK242" s="1"/>
      <c r="AM242" s="1"/>
      <c r="AN242" s="1"/>
    </row>
    <row r="243" spans="1:40" x14ac:dyDescent="0.25">
      <c r="A243" s="2"/>
      <c r="B243" s="2"/>
      <c r="C243" s="2"/>
      <c r="D243" s="2"/>
      <c r="E243" s="2"/>
      <c r="F243" s="2"/>
      <c r="H243" s="2"/>
      <c r="I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9"/>
      <c r="AG243" s="9"/>
      <c r="AH243" s="9"/>
      <c r="AI243" s="2"/>
      <c r="AJ243" s="7"/>
      <c r="AK243" s="1"/>
      <c r="AM243" s="1"/>
      <c r="AN243" s="1"/>
    </row>
    <row r="244" spans="1:40" x14ac:dyDescent="0.25">
      <c r="A244" s="2"/>
      <c r="B244" s="2"/>
      <c r="C244" s="2"/>
      <c r="D244" s="2"/>
      <c r="E244" s="2"/>
      <c r="F244" s="2"/>
      <c r="H244" s="2"/>
      <c r="I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9"/>
      <c r="AG244" s="9"/>
      <c r="AH244" s="9"/>
      <c r="AI244" s="2"/>
      <c r="AJ244" s="7"/>
      <c r="AK244" s="1"/>
      <c r="AM244" s="1"/>
      <c r="AN244" s="1"/>
    </row>
    <row r="245" spans="1:40" x14ac:dyDescent="0.25">
      <c r="A245" s="2"/>
      <c r="B245" s="2"/>
      <c r="C245" s="2"/>
      <c r="D245" s="2"/>
      <c r="E245" s="2"/>
      <c r="F245" s="2"/>
      <c r="H245" s="2"/>
      <c r="I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9"/>
      <c r="AG245" s="9"/>
      <c r="AH245" s="9"/>
      <c r="AI245" s="2"/>
      <c r="AJ245" s="7"/>
      <c r="AK245" s="1"/>
      <c r="AM245" s="1"/>
      <c r="AN245" s="1"/>
    </row>
    <row r="246" spans="1:40" x14ac:dyDescent="0.25">
      <c r="A246" s="2"/>
      <c r="B246" s="2"/>
      <c r="C246" s="2"/>
      <c r="D246" s="2"/>
      <c r="E246" s="2"/>
      <c r="F246" s="2"/>
      <c r="H246" s="2"/>
      <c r="I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9"/>
      <c r="AG246" s="9"/>
      <c r="AH246" s="9"/>
      <c r="AI246" s="2"/>
      <c r="AJ246" s="7"/>
      <c r="AK246" s="1"/>
      <c r="AM246" s="1"/>
      <c r="AN246" s="1"/>
    </row>
    <row r="247" spans="1:40" x14ac:dyDescent="0.25">
      <c r="A247" s="2"/>
      <c r="B247" s="2"/>
      <c r="C247" s="2"/>
      <c r="D247" s="2"/>
      <c r="E247" s="2"/>
      <c r="F247" s="2"/>
      <c r="H247" s="2"/>
      <c r="I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9"/>
      <c r="AG247" s="9"/>
      <c r="AH247" s="9"/>
      <c r="AI247" s="2"/>
      <c r="AJ247" s="7"/>
      <c r="AK247" s="1"/>
      <c r="AM247" s="1"/>
      <c r="AN247" s="1"/>
    </row>
    <row r="248" spans="1:40" x14ac:dyDescent="0.25">
      <c r="A248" s="2"/>
      <c r="B248" s="2"/>
      <c r="C248" s="2"/>
      <c r="D248" s="2"/>
      <c r="E248" s="2"/>
      <c r="F248" s="2"/>
      <c r="H248" s="2"/>
      <c r="I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9"/>
      <c r="AG248" s="9"/>
      <c r="AH248" s="9"/>
      <c r="AI248" s="2"/>
      <c r="AJ248" s="7"/>
      <c r="AK248" s="1"/>
      <c r="AM248" s="1"/>
      <c r="AN248" s="1"/>
    </row>
    <row r="249" spans="1:40" x14ac:dyDescent="0.25">
      <c r="A249" s="2"/>
      <c r="B249" s="2"/>
      <c r="C249" s="2"/>
      <c r="D249" s="2"/>
      <c r="E249" s="2"/>
      <c r="F249" s="2"/>
      <c r="H249" s="2"/>
      <c r="I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9"/>
      <c r="AG249" s="9"/>
      <c r="AH249" s="9"/>
      <c r="AI249" s="2"/>
      <c r="AJ249" s="7"/>
      <c r="AK249" s="1"/>
      <c r="AM249" s="1"/>
      <c r="AN249" s="1"/>
    </row>
    <row r="250" spans="1:40" x14ac:dyDescent="0.25">
      <c r="A250" s="2"/>
      <c r="B250" s="2"/>
      <c r="C250" s="2"/>
      <c r="D250" s="2"/>
      <c r="E250" s="2"/>
      <c r="F250" s="2"/>
      <c r="H250" s="2"/>
      <c r="I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9"/>
      <c r="AG250" s="9"/>
      <c r="AH250" s="9"/>
      <c r="AI250" s="2"/>
      <c r="AJ250" s="7"/>
      <c r="AK250" s="1"/>
      <c r="AM250" s="1"/>
      <c r="AN250" s="1"/>
    </row>
    <row r="251" spans="1:40" x14ac:dyDescent="0.25">
      <c r="A251" s="2"/>
      <c r="B251" s="2"/>
      <c r="C251" s="2"/>
      <c r="D251" s="2"/>
      <c r="E251" s="2"/>
      <c r="F251" s="2"/>
      <c r="H251" s="2"/>
      <c r="I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9"/>
      <c r="AG251" s="9"/>
      <c r="AH251" s="9"/>
      <c r="AI251" s="2"/>
      <c r="AJ251" s="7"/>
      <c r="AK251" s="1"/>
      <c r="AM251" s="1"/>
      <c r="AN251" s="1"/>
    </row>
    <row r="252" spans="1:40" x14ac:dyDescent="0.25">
      <c r="A252" s="2"/>
      <c r="B252" s="2"/>
      <c r="C252" s="2"/>
      <c r="D252" s="2"/>
      <c r="E252" s="2"/>
      <c r="F252" s="2"/>
      <c r="H252" s="2"/>
      <c r="I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9"/>
      <c r="AG252" s="9"/>
      <c r="AH252" s="9"/>
      <c r="AI252" s="2"/>
      <c r="AJ252" s="7"/>
      <c r="AK252" s="1"/>
      <c r="AM252" s="1"/>
      <c r="AN252" s="1"/>
    </row>
    <row r="253" spans="1:40" x14ac:dyDescent="0.25">
      <c r="A253" s="2"/>
      <c r="B253" s="2"/>
      <c r="C253" s="2"/>
      <c r="D253" s="2"/>
      <c r="E253" s="2"/>
      <c r="F253" s="2"/>
      <c r="H253" s="2"/>
      <c r="I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9"/>
      <c r="AG253" s="9"/>
      <c r="AH253" s="9"/>
      <c r="AI253" s="2"/>
      <c r="AJ253" s="7"/>
      <c r="AK253" s="1"/>
      <c r="AM253" s="1"/>
      <c r="AN253" s="1"/>
    </row>
    <row r="254" spans="1:40" x14ac:dyDescent="0.25">
      <c r="A254" s="2"/>
      <c r="B254" s="2"/>
      <c r="C254" s="2"/>
      <c r="D254" s="2"/>
      <c r="E254" s="2"/>
      <c r="F254" s="2"/>
      <c r="H254" s="2"/>
      <c r="I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9"/>
      <c r="AG254" s="9"/>
      <c r="AH254" s="9"/>
      <c r="AI254" s="2"/>
      <c r="AJ254" s="7"/>
      <c r="AK254" s="1"/>
      <c r="AM254" s="1"/>
      <c r="AN254" s="1"/>
    </row>
    <row r="255" spans="1:40" x14ac:dyDescent="0.25">
      <c r="A255" s="2"/>
      <c r="B255" s="2"/>
      <c r="C255" s="2"/>
      <c r="D255" s="2"/>
      <c r="E255" s="2"/>
      <c r="F255" s="2"/>
      <c r="H255" s="2"/>
      <c r="I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9"/>
      <c r="AG255" s="9"/>
      <c r="AH255" s="9"/>
      <c r="AI255" s="2"/>
      <c r="AJ255" s="7"/>
      <c r="AK255" s="1"/>
      <c r="AM255" s="1"/>
      <c r="AN255" s="1"/>
    </row>
    <row r="256" spans="1:40" x14ac:dyDescent="0.25">
      <c r="A256" s="2"/>
      <c r="B256" s="2"/>
      <c r="C256" s="2"/>
      <c r="D256" s="2"/>
      <c r="E256" s="2"/>
      <c r="F256" s="2"/>
      <c r="H256" s="2"/>
      <c r="I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9"/>
      <c r="AG256" s="9"/>
      <c r="AH256" s="9"/>
      <c r="AI256" s="2"/>
      <c r="AJ256" s="7"/>
      <c r="AK256" s="1"/>
      <c r="AM256" s="1"/>
      <c r="AN256" s="1"/>
    </row>
    <row r="257" spans="1:40" x14ac:dyDescent="0.25">
      <c r="A257" s="2"/>
      <c r="B257" s="2"/>
      <c r="C257" s="2"/>
      <c r="D257" s="2"/>
      <c r="E257" s="2"/>
      <c r="F257" s="2"/>
      <c r="H257" s="2"/>
      <c r="I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9"/>
      <c r="AG257" s="9"/>
      <c r="AH257" s="9"/>
      <c r="AI257" s="2"/>
      <c r="AJ257" s="7"/>
      <c r="AK257" s="1"/>
      <c r="AM257" s="1"/>
      <c r="AN257" s="1"/>
    </row>
    <row r="258" spans="1:40" x14ac:dyDescent="0.25">
      <c r="A258" s="2"/>
      <c r="B258" s="2"/>
      <c r="C258" s="2"/>
      <c r="D258" s="2"/>
      <c r="E258" s="2"/>
      <c r="F258" s="2"/>
      <c r="H258" s="2"/>
      <c r="I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9"/>
      <c r="AG258" s="9"/>
      <c r="AH258" s="9"/>
      <c r="AI258" s="2"/>
      <c r="AJ258" s="7"/>
      <c r="AK258" s="1"/>
      <c r="AM258" s="1"/>
      <c r="AN258" s="1"/>
    </row>
    <row r="259" spans="1:40" x14ac:dyDescent="0.25">
      <c r="A259" s="2"/>
      <c r="B259" s="2"/>
      <c r="C259" s="2"/>
      <c r="D259" s="2"/>
      <c r="E259" s="2"/>
      <c r="F259" s="2"/>
      <c r="H259" s="2"/>
      <c r="I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9"/>
      <c r="AG259" s="9"/>
      <c r="AH259" s="9"/>
      <c r="AI259" s="2"/>
      <c r="AJ259" s="7"/>
      <c r="AK259" s="1"/>
      <c r="AM259" s="1"/>
      <c r="AN259" s="1"/>
    </row>
    <row r="260" spans="1:40" x14ac:dyDescent="0.25">
      <c r="A260" s="2"/>
      <c r="B260" s="2"/>
      <c r="C260" s="2"/>
      <c r="D260" s="2"/>
      <c r="E260" s="2"/>
      <c r="F260" s="2"/>
      <c r="H260" s="2"/>
      <c r="I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9"/>
      <c r="AG260" s="9"/>
      <c r="AH260" s="9"/>
      <c r="AI260" s="2"/>
      <c r="AJ260" s="7"/>
      <c r="AK260" s="1"/>
      <c r="AM260" s="1"/>
      <c r="AN260" s="1"/>
    </row>
    <row r="261" spans="1:40" x14ac:dyDescent="0.25">
      <c r="A261" s="2"/>
      <c r="B261" s="2"/>
      <c r="C261" s="2"/>
      <c r="D261" s="2"/>
      <c r="E261" s="2"/>
      <c r="F261" s="2"/>
      <c r="H261" s="2"/>
      <c r="I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9"/>
      <c r="AG261" s="9"/>
      <c r="AH261" s="9"/>
      <c r="AI261" s="2"/>
      <c r="AJ261" s="7"/>
      <c r="AK261" s="1"/>
      <c r="AM261" s="1"/>
      <c r="AN261" s="1"/>
    </row>
    <row r="262" spans="1:40" x14ac:dyDescent="0.25">
      <c r="A262" s="2"/>
      <c r="B262" s="2"/>
      <c r="C262" s="2"/>
      <c r="D262" s="2"/>
      <c r="E262" s="2"/>
      <c r="F262" s="2"/>
      <c r="H262" s="2"/>
      <c r="I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9"/>
      <c r="AG262" s="9"/>
      <c r="AH262" s="9"/>
      <c r="AI262" s="2"/>
      <c r="AJ262" s="7"/>
      <c r="AK262" s="1"/>
      <c r="AM262" s="1"/>
      <c r="AN262" s="1"/>
    </row>
    <row r="263" spans="1:40" x14ac:dyDescent="0.25">
      <c r="A263" s="2"/>
      <c r="B263" s="2"/>
      <c r="C263" s="2"/>
      <c r="D263" s="2"/>
      <c r="E263" s="2"/>
      <c r="F263" s="2"/>
      <c r="H263" s="2"/>
      <c r="I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9"/>
      <c r="AG263" s="9"/>
      <c r="AH263" s="9"/>
      <c r="AI263" s="2"/>
      <c r="AJ263" s="7"/>
      <c r="AK263" s="1"/>
      <c r="AM263" s="1"/>
      <c r="AN263" s="1"/>
    </row>
    <row r="264" spans="1:40" x14ac:dyDescent="0.25">
      <c r="A264" s="2"/>
      <c r="B264" s="2"/>
      <c r="C264" s="2"/>
      <c r="D264" s="2"/>
      <c r="E264" s="2"/>
      <c r="F264" s="2"/>
      <c r="H264" s="2"/>
      <c r="I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9"/>
      <c r="AG264" s="9"/>
      <c r="AH264" s="9"/>
      <c r="AI264" s="2"/>
      <c r="AJ264" s="7"/>
      <c r="AK264" s="1"/>
      <c r="AM264" s="1"/>
      <c r="AN264" s="1"/>
    </row>
    <row r="265" spans="1:40" x14ac:dyDescent="0.25">
      <c r="A265" s="2"/>
      <c r="B265" s="2"/>
      <c r="C265" s="2"/>
      <c r="D265" s="2"/>
      <c r="E265" s="2"/>
      <c r="F265" s="2"/>
      <c r="H265" s="2"/>
      <c r="I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9"/>
      <c r="AG265" s="9"/>
      <c r="AH265" s="9"/>
      <c r="AI265" s="2"/>
      <c r="AJ265" s="7"/>
      <c r="AK265" s="1"/>
      <c r="AM265" s="1"/>
      <c r="AN265" s="1"/>
    </row>
    <row r="266" spans="1:40" x14ac:dyDescent="0.25">
      <c r="A266" s="2"/>
      <c r="B266" s="2"/>
      <c r="C266" s="2"/>
      <c r="D266" s="2"/>
      <c r="E266" s="2"/>
      <c r="F266" s="2"/>
      <c r="H266" s="2"/>
      <c r="I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9"/>
      <c r="AG266" s="9"/>
      <c r="AH266" s="9"/>
      <c r="AI266" s="2"/>
      <c r="AJ266" s="7"/>
      <c r="AK266" s="1"/>
      <c r="AM266" s="1"/>
      <c r="AN266" s="1"/>
    </row>
    <row r="267" spans="1:40" x14ac:dyDescent="0.25">
      <c r="A267" s="2"/>
      <c r="B267" s="2"/>
      <c r="C267" s="2"/>
      <c r="D267" s="2"/>
      <c r="E267" s="2"/>
      <c r="F267" s="2"/>
      <c r="H267" s="2"/>
      <c r="I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9"/>
      <c r="AG267" s="9"/>
      <c r="AH267" s="9"/>
      <c r="AI267" s="2"/>
      <c r="AJ267" s="7"/>
      <c r="AK267" s="1"/>
      <c r="AM267" s="1"/>
      <c r="AN267" s="1"/>
    </row>
    <row r="268" spans="1:40" x14ac:dyDescent="0.25">
      <c r="A268" s="2"/>
      <c r="B268" s="2"/>
      <c r="C268" s="2"/>
      <c r="D268" s="2"/>
      <c r="E268" s="2"/>
      <c r="F268" s="2"/>
      <c r="H268" s="2"/>
      <c r="I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9"/>
      <c r="AG268" s="9"/>
      <c r="AH268" s="9"/>
      <c r="AI268" s="2"/>
      <c r="AJ268" s="7"/>
      <c r="AK268" s="1"/>
      <c r="AM268" s="1"/>
      <c r="AN268" s="1"/>
    </row>
    <row r="269" spans="1:40" x14ac:dyDescent="0.25">
      <c r="A269" s="2"/>
      <c r="B269" s="2"/>
      <c r="C269" s="2"/>
      <c r="D269" s="2"/>
      <c r="E269" s="2"/>
      <c r="F269" s="2"/>
      <c r="H269" s="2"/>
      <c r="I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9"/>
      <c r="AG269" s="9"/>
      <c r="AH269" s="9"/>
      <c r="AI269" s="2"/>
      <c r="AJ269" s="7"/>
      <c r="AK269" s="1"/>
      <c r="AM269" s="1"/>
      <c r="AN269" s="1"/>
    </row>
    <row r="270" spans="1:40" x14ac:dyDescent="0.25">
      <c r="A270" s="2"/>
      <c r="B270" s="2"/>
      <c r="C270" s="2"/>
      <c r="D270" s="2"/>
      <c r="E270" s="2"/>
      <c r="F270" s="2"/>
      <c r="H270" s="2"/>
      <c r="I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9"/>
      <c r="AG270" s="9"/>
      <c r="AH270" s="9"/>
      <c r="AI270" s="2"/>
      <c r="AJ270" s="7"/>
      <c r="AK270" s="1"/>
      <c r="AM270" s="1"/>
      <c r="AN270" s="1"/>
    </row>
    <row r="271" spans="1:40" x14ac:dyDescent="0.25">
      <c r="A271" s="2"/>
      <c r="B271" s="2"/>
      <c r="C271" s="2"/>
      <c r="D271" s="2"/>
      <c r="E271" s="2"/>
      <c r="F271" s="2"/>
      <c r="H271" s="2"/>
      <c r="I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9"/>
      <c r="AG271" s="9"/>
      <c r="AH271" s="9"/>
      <c r="AI271" s="2"/>
      <c r="AJ271" s="7"/>
      <c r="AK271" s="1"/>
      <c r="AM271" s="1"/>
      <c r="AN271" s="1"/>
    </row>
    <row r="272" spans="1:40" x14ac:dyDescent="0.25">
      <c r="A272" s="2"/>
      <c r="B272" s="2"/>
      <c r="C272" s="2"/>
      <c r="D272" s="2"/>
      <c r="E272" s="2"/>
      <c r="F272" s="2"/>
      <c r="H272" s="2"/>
      <c r="I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9"/>
      <c r="AG272" s="9"/>
      <c r="AH272" s="9"/>
      <c r="AI272" s="2"/>
      <c r="AJ272" s="7"/>
      <c r="AK272" s="1"/>
      <c r="AM272" s="1"/>
      <c r="AN272" s="1"/>
    </row>
    <row r="273" spans="1:40" x14ac:dyDescent="0.25">
      <c r="A273" s="2"/>
      <c r="B273" s="2"/>
      <c r="C273" s="2"/>
      <c r="D273" s="2"/>
      <c r="E273" s="2"/>
      <c r="F273" s="2"/>
      <c r="H273" s="2"/>
      <c r="I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9"/>
      <c r="AG273" s="9"/>
      <c r="AH273" s="9"/>
      <c r="AI273" s="2"/>
      <c r="AJ273" s="7"/>
      <c r="AK273" s="1"/>
      <c r="AM273" s="1"/>
      <c r="AN273" s="1"/>
    </row>
    <row r="274" spans="1:40" x14ac:dyDescent="0.25">
      <c r="A274" s="2"/>
      <c r="B274" s="2"/>
      <c r="C274" s="2"/>
      <c r="D274" s="2"/>
      <c r="E274" s="2"/>
      <c r="F274" s="2"/>
      <c r="H274" s="2"/>
      <c r="I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9"/>
      <c r="AG274" s="9"/>
      <c r="AH274" s="9"/>
      <c r="AI274" s="2"/>
      <c r="AJ274" s="7"/>
      <c r="AK274" s="1"/>
      <c r="AM274" s="1"/>
      <c r="AN274" s="1"/>
    </row>
    <row r="275" spans="1:40" x14ac:dyDescent="0.25">
      <c r="A275" s="2"/>
      <c r="B275" s="2"/>
      <c r="C275" s="2"/>
      <c r="D275" s="2"/>
      <c r="E275" s="2"/>
      <c r="F275" s="2"/>
      <c r="H275" s="2"/>
      <c r="I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9"/>
      <c r="AG275" s="9"/>
      <c r="AH275" s="9"/>
      <c r="AI275" s="2"/>
      <c r="AJ275" s="7"/>
      <c r="AK275" s="1"/>
      <c r="AM275" s="1"/>
      <c r="AN275" s="1"/>
    </row>
    <row r="276" spans="1:40" x14ac:dyDescent="0.25">
      <c r="A276" s="2"/>
      <c r="B276" s="2"/>
      <c r="C276" s="2"/>
      <c r="D276" s="2"/>
      <c r="E276" s="2"/>
      <c r="F276" s="2"/>
      <c r="H276" s="2"/>
      <c r="I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9"/>
      <c r="AG276" s="9"/>
      <c r="AH276" s="9"/>
      <c r="AI276" s="2"/>
      <c r="AJ276" s="7"/>
      <c r="AK276" s="1"/>
      <c r="AM276" s="1"/>
      <c r="AN276" s="1"/>
    </row>
    <row r="277" spans="1:40" x14ac:dyDescent="0.25">
      <c r="A277" s="2"/>
      <c r="B277" s="2"/>
      <c r="C277" s="2"/>
      <c r="D277" s="2"/>
      <c r="E277" s="2"/>
      <c r="F277" s="2"/>
      <c r="H277" s="2"/>
      <c r="I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9"/>
      <c r="AG277" s="9"/>
      <c r="AH277" s="9"/>
      <c r="AI277" s="2"/>
      <c r="AJ277" s="7"/>
      <c r="AK277" s="1"/>
      <c r="AM277" s="1"/>
      <c r="AN277" s="1"/>
    </row>
    <row r="278" spans="1:40" x14ac:dyDescent="0.25">
      <c r="A278" s="2"/>
      <c r="B278" s="2"/>
      <c r="C278" s="2"/>
      <c r="D278" s="2"/>
      <c r="E278" s="2"/>
      <c r="F278" s="2"/>
      <c r="H278" s="2"/>
      <c r="I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9"/>
      <c r="AG278" s="9"/>
      <c r="AH278" s="9"/>
      <c r="AI278" s="2"/>
      <c r="AJ278" s="7"/>
      <c r="AK278" s="1"/>
      <c r="AM278" s="1"/>
      <c r="AN278" s="1"/>
    </row>
    <row r="279" spans="1:40" x14ac:dyDescent="0.25">
      <c r="A279" s="2"/>
      <c r="B279" s="2"/>
      <c r="C279" s="2"/>
      <c r="D279" s="2"/>
      <c r="E279" s="2"/>
      <c r="F279" s="2"/>
      <c r="H279" s="2"/>
      <c r="I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9"/>
      <c r="AG279" s="9"/>
      <c r="AH279" s="9"/>
      <c r="AI279" s="2"/>
      <c r="AJ279" s="7"/>
      <c r="AK279" s="1"/>
      <c r="AM279" s="1"/>
      <c r="AN279" s="1"/>
    </row>
    <row r="280" spans="1:40" x14ac:dyDescent="0.25">
      <c r="A280" s="2"/>
      <c r="B280" s="2"/>
      <c r="C280" s="2"/>
      <c r="D280" s="2"/>
      <c r="E280" s="2"/>
      <c r="F280" s="2"/>
      <c r="H280" s="2"/>
      <c r="I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9"/>
      <c r="AG280" s="9"/>
      <c r="AH280" s="9"/>
      <c r="AI280" s="2"/>
      <c r="AJ280" s="7"/>
      <c r="AK280" s="1"/>
      <c r="AM280" s="1"/>
      <c r="AN280" s="1"/>
    </row>
    <row r="281" spans="1:40" x14ac:dyDescent="0.25">
      <c r="A281" s="2"/>
      <c r="B281" s="2"/>
      <c r="C281" s="2"/>
      <c r="D281" s="2"/>
      <c r="E281" s="2"/>
      <c r="F281" s="2"/>
      <c r="H281" s="2"/>
      <c r="I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9"/>
      <c r="AG281" s="9"/>
      <c r="AH281" s="9"/>
      <c r="AI281" s="2"/>
      <c r="AJ281" s="7"/>
      <c r="AK281" s="1"/>
      <c r="AM281" s="1"/>
      <c r="AN281" s="1"/>
    </row>
    <row r="282" spans="1:40" x14ac:dyDescent="0.25">
      <c r="A282" s="2"/>
      <c r="B282" s="2"/>
      <c r="C282" s="2"/>
      <c r="D282" s="2"/>
      <c r="E282" s="2"/>
      <c r="F282" s="2"/>
      <c r="H282" s="2"/>
      <c r="I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9"/>
      <c r="AG282" s="9"/>
      <c r="AH282" s="9"/>
      <c r="AI282" s="2"/>
      <c r="AJ282" s="7"/>
      <c r="AK282" s="1"/>
      <c r="AM282" s="1"/>
      <c r="AN282" s="1"/>
    </row>
    <row r="283" spans="1:40" x14ac:dyDescent="0.25">
      <c r="A283" s="2"/>
      <c r="B283" s="2"/>
      <c r="C283" s="2"/>
      <c r="D283" s="2"/>
      <c r="E283" s="2"/>
      <c r="F283" s="2"/>
      <c r="H283" s="2"/>
      <c r="I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9"/>
      <c r="AG283" s="9"/>
      <c r="AH283" s="9"/>
      <c r="AI283" s="2"/>
      <c r="AJ283" s="7"/>
      <c r="AK283" s="1"/>
      <c r="AM283" s="1"/>
      <c r="AN283" s="1"/>
    </row>
    <row r="284" spans="1:40" x14ac:dyDescent="0.25">
      <c r="A284" s="2"/>
      <c r="B284" s="2"/>
      <c r="C284" s="2"/>
      <c r="D284" s="2"/>
      <c r="E284" s="2"/>
      <c r="F284" s="2"/>
      <c r="H284" s="2"/>
      <c r="I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9"/>
      <c r="AG284" s="9"/>
      <c r="AH284" s="9"/>
      <c r="AI284" s="2"/>
      <c r="AJ284" s="7"/>
      <c r="AK284" s="1"/>
      <c r="AM284" s="1"/>
      <c r="AN284" s="1"/>
    </row>
    <row r="285" spans="1:40" x14ac:dyDescent="0.25">
      <c r="A285" s="2"/>
      <c r="B285" s="2"/>
      <c r="C285" s="2"/>
      <c r="D285" s="2"/>
      <c r="E285" s="2"/>
      <c r="F285" s="2"/>
      <c r="H285" s="2"/>
      <c r="I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9"/>
      <c r="AG285" s="9"/>
      <c r="AH285" s="9"/>
      <c r="AI285" s="2"/>
      <c r="AJ285" s="7"/>
      <c r="AK285" s="1"/>
      <c r="AM285" s="1"/>
      <c r="AN285" s="1"/>
    </row>
    <row r="286" spans="1:40" x14ac:dyDescent="0.25">
      <c r="A286" s="2"/>
      <c r="B286" s="2"/>
      <c r="C286" s="2"/>
      <c r="D286" s="2"/>
      <c r="E286" s="2"/>
      <c r="F286" s="2"/>
      <c r="H286" s="2"/>
      <c r="I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9"/>
      <c r="AG286" s="9"/>
      <c r="AH286" s="9"/>
      <c r="AI286" s="2"/>
      <c r="AJ286" s="7"/>
      <c r="AK286" s="1"/>
      <c r="AM286" s="1"/>
      <c r="AN286" s="1"/>
    </row>
    <row r="287" spans="1:40" x14ac:dyDescent="0.25">
      <c r="A287" s="2"/>
      <c r="B287" s="2"/>
      <c r="C287" s="2"/>
      <c r="D287" s="2"/>
      <c r="E287" s="2"/>
      <c r="F287" s="2"/>
      <c r="H287" s="2"/>
      <c r="I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9"/>
      <c r="AG287" s="9"/>
      <c r="AH287" s="9"/>
      <c r="AI287" s="2"/>
      <c r="AJ287" s="7"/>
      <c r="AK287" s="1"/>
      <c r="AM287" s="1"/>
      <c r="AN287" s="1"/>
    </row>
    <row r="288" spans="1:40" x14ac:dyDescent="0.25">
      <c r="A288" s="2"/>
      <c r="B288" s="2"/>
      <c r="C288" s="2"/>
      <c r="D288" s="2"/>
      <c r="E288" s="2"/>
      <c r="F288" s="2"/>
      <c r="H288" s="2"/>
      <c r="I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9"/>
      <c r="AG288" s="9"/>
      <c r="AH288" s="9"/>
      <c r="AI288" s="2"/>
      <c r="AJ288" s="7"/>
      <c r="AK288" s="1"/>
      <c r="AM288" s="1"/>
      <c r="AN288" s="1"/>
    </row>
    <row r="289" spans="1:40" x14ac:dyDescent="0.25">
      <c r="A289" s="2"/>
      <c r="B289" s="2"/>
      <c r="C289" s="2"/>
      <c r="D289" s="2"/>
      <c r="E289" s="2"/>
      <c r="F289" s="2"/>
      <c r="H289" s="2"/>
      <c r="I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9"/>
      <c r="AG289" s="9"/>
      <c r="AH289" s="9"/>
      <c r="AI289" s="2"/>
      <c r="AJ289" s="7"/>
      <c r="AK289" s="1"/>
      <c r="AM289" s="1"/>
      <c r="AN289" s="1"/>
    </row>
    <row r="290" spans="1:40" x14ac:dyDescent="0.25">
      <c r="A290" s="2"/>
      <c r="B290" s="2"/>
      <c r="C290" s="2"/>
      <c r="D290" s="2"/>
      <c r="E290" s="2"/>
      <c r="F290" s="2"/>
      <c r="H290" s="2"/>
      <c r="I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9"/>
      <c r="AG290" s="9"/>
      <c r="AH290" s="9"/>
      <c r="AI290" s="2"/>
      <c r="AJ290" s="7"/>
      <c r="AK290" s="1"/>
      <c r="AM290" s="1"/>
      <c r="AN290" s="1"/>
    </row>
    <row r="291" spans="1:40" x14ac:dyDescent="0.25">
      <c r="A291" s="2"/>
      <c r="B291" s="2"/>
      <c r="C291" s="2"/>
      <c r="D291" s="2"/>
      <c r="E291" s="2"/>
      <c r="F291" s="2"/>
      <c r="H291" s="2"/>
      <c r="I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9"/>
      <c r="AG291" s="9"/>
      <c r="AH291" s="9"/>
      <c r="AI291" s="2"/>
      <c r="AJ291" s="7"/>
      <c r="AK291" s="1"/>
      <c r="AM291" s="1"/>
      <c r="AN291" s="1"/>
    </row>
    <row r="292" spans="1:40" x14ac:dyDescent="0.25">
      <c r="A292" s="2"/>
      <c r="B292" s="2"/>
      <c r="C292" s="2"/>
      <c r="D292" s="2"/>
      <c r="E292" s="2"/>
      <c r="F292" s="2"/>
      <c r="H292" s="2"/>
      <c r="I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9"/>
      <c r="AG292" s="9"/>
      <c r="AH292" s="9"/>
      <c r="AI292" s="2"/>
      <c r="AJ292" s="7"/>
      <c r="AK292" s="1"/>
      <c r="AM292" s="1"/>
      <c r="AN292" s="1"/>
    </row>
    <row r="293" spans="1:40" x14ac:dyDescent="0.25">
      <c r="A293" s="2"/>
      <c r="B293" s="2"/>
      <c r="C293" s="2"/>
      <c r="D293" s="2"/>
      <c r="E293" s="2"/>
      <c r="F293" s="2"/>
      <c r="H293" s="2"/>
      <c r="I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9"/>
      <c r="AG293" s="9"/>
      <c r="AH293" s="9"/>
      <c r="AI293" s="2"/>
      <c r="AJ293" s="7"/>
      <c r="AK293" s="1"/>
      <c r="AM293" s="1"/>
      <c r="AN293" s="1"/>
    </row>
    <row r="294" spans="1:40" x14ac:dyDescent="0.25">
      <c r="A294" s="2"/>
      <c r="B294" s="2"/>
      <c r="C294" s="2"/>
      <c r="D294" s="2"/>
      <c r="E294" s="2"/>
      <c r="F294" s="2"/>
      <c r="H294" s="2"/>
      <c r="I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9"/>
      <c r="AG294" s="9"/>
      <c r="AH294" s="9"/>
      <c r="AI294" s="2"/>
      <c r="AJ294" s="7"/>
      <c r="AK294" s="1"/>
      <c r="AM294" s="1"/>
      <c r="AN294" s="1"/>
    </row>
    <row r="295" spans="1:40" x14ac:dyDescent="0.25">
      <c r="A295" s="2"/>
      <c r="B295" s="2"/>
      <c r="C295" s="2"/>
      <c r="D295" s="2"/>
      <c r="E295" s="2"/>
      <c r="F295" s="2"/>
      <c r="H295" s="2"/>
      <c r="I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9"/>
      <c r="AG295" s="9"/>
      <c r="AH295" s="9"/>
      <c r="AI295" s="2"/>
      <c r="AJ295" s="7"/>
      <c r="AK295" s="1"/>
      <c r="AM295" s="1"/>
      <c r="AN295" s="1"/>
    </row>
    <row r="296" spans="1:40" x14ac:dyDescent="0.25">
      <c r="A296" s="2"/>
      <c r="B296" s="2"/>
      <c r="C296" s="2"/>
      <c r="D296" s="2"/>
      <c r="E296" s="2"/>
      <c r="F296" s="2"/>
      <c r="H296" s="2"/>
      <c r="I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9"/>
      <c r="AG296" s="9"/>
      <c r="AH296" s="9"/>
      <c r="AI296" s="2"/>
      <c r="AJ296" s="7"/>
      <c r="AK296" s="1"/>
      <c r="AM296" s="1"/>
      <c r="AN296" s="1"/>
    </row>
    <row r="297" spans="1:40" x14ac:dyDescent="0.25">
      <c r="A297" s="2"/>
      <c r="B297" s="2"/>
      <c r="C297" s="2"/>
      <c r="D297" s="2"/>
      <c r="E297" s="2"/>
      <c r="F297" s="2"/>
      <c r="H297" s="2"/>
      <c r="I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9"/>
      <c r="AG297" s="9"/>
      <c r="AH297" s="9"/>
      <c r="AI297" s="2"/>
      <c r="AJ297" s="7"/>
      <c r="AK297" s="1"/>
      <c r="AM297" s="1"/>
      <c r="AN297" s="1"/>
    </row>
    <row r="298" spans="1:40" x14ac:dyDescent="0.25">
      <c r="A298" s="2"/>
      <c r="B298" s="2"/>
      <c r="C298" s="2"/>
      <c r="D298" s="2"/>
      <c r="E298" s="2"/>
      <c r="F298" s="2"/>
      <c r="H298" s="2"/>
      <c r="I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9"/>
      <c r="AG298" s="9"/>
      <c r="AH298" s="9"/>
      <c r="AI298" s="2"/>
      <c r="AJ298" s="7"/>
      <c r="AK298" s="1"/>
      <c r="AM298" s="1"/>
      <c r="AN298" s="1"/>
    </row>
    <row r="299" spans="1:40" x14ac:dyDescent="0.25">
      <c r="A299" s="2"/>
      <c r="B299" s="2"/>
      <c r="C299" s="2"/>
      <c r="D299" s="2"/>
      <c r="E299" s="2"/>
      <c r="F299" s="2"/>
      <c r="H299" s="2"/>
      <c r="I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9"/>
      <c r="AG299" s="9"/>
      <c r="AH299" s="9"/>
      <c r="AI299" s="2"/>
      <c r="AJ299" s="7"/>
      <c r="AK299" s="1"/>
      <c r="AM299" s="1"/>
      <c r="AN299" s="1"/>
    </row>
    <row r="300" spans="1:40" x14ac:dyDescent="0.25">
      <c r="A300" s="2"/>
      <c r="B300" s="2"/>
      <c r="C300" s="2"/>
      <c r="D300" s="2"/>
      <c r="E300" s="2"/>
      <c r="F300" s="2"/>
      <c r="H300" s="2"/>
      <c r="I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9"/>
      <c r="AG300" s="9"/>
      <c r="AH300" s="9"/>
      <c r="AI300" s="2"/>
      <c r="AJ300" s="7"/>
      <c r="AK300" s="1"/>
      <c r="AM300" s="1"/>
      <c r="AN300" s="1"/>
    </row>
    <row r="301" spans="1:40" x14ac:dyDescent="0.25">
      <c r="A301" s="2"/>
      <c r="B301" s="2"/>
      <c r="C301" s="2"/>
      <c r="D301" s="2"/>
      <c r="E301" s="2"/>
      <c r="F301" s="2"/>
      <c r="H301" s="2"/>
      <c r="I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9"/>
      <c r="AG301" s="9"/>
      <c r="AH301" s="9"/>
      <c r="AI301" s="2"/>
      <c r="AJ301" s="7"/>
      <c r="AK301" s="1"/>
      <c r="AM301" s="1"/>
      <c r="AN301" s="1"/>
    </row>
    <row r="302" spans="1:40" x14ac:dyDescent="0.25">
      <c r="A302" s="2"/>
      <c r="B302" s="2"/>
      <c r="C302" s="2"/>
      <c r="D302" s="2"/>
      <c r="E302" s="2"/>
      <c r="F302" s="2"/>
      <c r="H302" s="2"/>
      <c r="I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9"/>
      <c r="AG302" s="9"/>
      <c r="AH302" s="9"/>
      <c r="AI302" s="2"/>
      <c r="AJ302" s="7"/>
      <c r="AK302" s="1"/>
      <c r="AM302" s="1"/>
      <c r="AN302" s="1"/>
    </row>
    <row r="303" spans="1:40" x14ac:dyDescent="0.25">
      <c r="A303" s="2"/>
      <c r="B303" s="2"/>
      <c r="C303" s="2"/>
      <c r="D303" s="2"/>
      <c r="E303" s="2"/>
      <c r="F303" s="2"/>
      <c r="H303" s="2"/>
      <c r="I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9"/>
      <c r="AG303" s="9"/>
      <c r="AH303" s="9"/>
      <c r="AI303" s="2"/>
      <c r="AJ303" s="7"/>
      <c r="AK303" s="1"/>
      <c r="AM303" s="1"/>
      <c r="AN303" s="1"/>
    </row>
    <row r="304" spans="1:40" x14ac:dyDescent="0.25">
      <c r="A304" s="2"/>
      <c r="B304" s="2"/>
      <c r="C304" s="2"/>
      <c r="D304" s="2"/>
      <c r="E304" s="2"/>
      <c r="F304" s="2"/>
      <c r="H304" s="2"/>
      <c r="I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9"/>
      <c r="AG304" s="9"/>
      <c r="AH304" s="9"/>
      <c r="AI304" s="2"/>
      <c r="AJ304" s="7"/>
      <c r="AK304" s="1"/>
      <c r="AM304" s="1"/>
      <c r="AN304" s="1"/>
    </row>
    <row r="305" spans="1:40" x14ac:dyDescent="0.25">
      <c r="A305" s="2"/>
      <c r="B305" s="2"/>
      <c r="C305" s="2"/>
      <c r="D305" s="2"/>
      <c r="E305" s="2"/>
      <c r="F305" s="2"/>
      <c r="H305" s="2"/>
      <c r="I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9"/>
      <c r="AG305" s="9"/>
      <c r="AH305" s="9"/>
      <c r="AI305" s="2"/>
      <c r="AJ305" s="7"/>
      <c r="AK305" s="1"/>
      <c r="AM305" s="1"/>
      <c r="AN305" s="1"/>
    </row>
    <row r="306" spans="1:40" x14ac:dyDescent="0.25">
      <c r="A306" s="2"/>
      <c r="B306" s="2"/>
      <c r="C306" s="2"/>
      <c r="D306" s="2"/>
      <c r="E306" s="2"/>
      <c r="F306" s="2"/>
      <c r="H306" s="2"/>
      <c r="I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9"/>
      <c r="AG306" s="9"/>
      <c r="AH306" s="9"/>
      <c r="AI306" s="2"/>
      <c r="AJ306" s="7"/>
      <c r="AK306" s="1"/>
      <c r="AM306" s="1"/>
      <c r="AN306" s="1"/>
    </row>
    <row r="307" spans="1:40" x14ac:dyDescent="0.25">
      <c r="A307" s="2"/>
      <c r="B307" s="2"/>
      <c r="C307" s="2"/>
      <c r="D307" s="2"/>
      <c r="E307" s="2"/>
      <c r="F307" s="2"/>
      <c r="H307" s="2"/>
      <c r="I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9"/>
      <c r="AG307" s="9"/>
      <c r="AH307" s="9"/>
      <c r="AI307" s="2"/>
      <c r="AJ307" s="7"/>
      <c r="AK307" s="1"/>
      <c r="AM307" s="1"/>
      <c r="AN307" s="1"/>
    </row>
    <row r="308" spans="1:40" x14ac:dyDescent="0.25">
      <c r="A308" s="2"/>
      <c r="B308" s="2"/>
      <c r="C308" s="2"/>
      <c r="D308" s="2"/>
      <c r="E308" s="2"/>
      <c r="F308" s="2"/>
      <c r="H308" s="2"/>
      <c r="I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9"/>
      <c r="AG308" s="9"/>
      <c r="AH308" s="9"/>
      <c r="AI308" s="2"/>
      <c r="AJ308" s="7"/>
      <c r="AK308" s="1"/>
      <c r="AM308" s="1"/>
      <c r="AN308" s="1"/>
    </row>
    <row r="309" spans="1:40" x14ac:dyDescent="0.25">
      <c r="A309" s="2"/>
      <c r="B309" s="2"/>
      <c r="C309" s="2"/>
      <c r="D309" s="2"/>
      <c r="E309" s="2"/>
      <c r="F309" s="2"/>
      <c r="H309" s="2"/>
      <c r="I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9"/>
      <c r="AG309" s="9"/>
      <c r="AH309" s="9"/>
      <c r="AI309" s="2"/>
      <c r="AJ309" s="7"/>
      <c r="AK309" s="1"/>
      <c r="AM309" s="1"/>
      <c r="AN309" s="1"/>
    </row>
    <row r="310" spans="1:40" x14ac:dyDescent="0.25">
      <c r="A310" s="2"/>
      <c r="B310" s="2"/>
      <c r="C310" s="2"/>
      <c r="D310" s="2"/>
      <c r="E310" s="2"/>
      <c r="F310" s="2"/>
      <c r="H310" s="2"/>
      <c r="I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9"/>
      <c r="AG310" s="9"/>
      <c r="AH310" s="9"/>
      <c r="AI310" s="2"/>
      <c r="AJ310" s="7"/>
      <c r="AK310" s="1"/>
      <c r="AM310" s="1"/>
      <c r="AN310" s="1"/>
    </row>
    <row r="311" spans="1:40" x14ac:dyDescent="0.25">
      <c r="A311" s="2"/>
      <c r="B311" s="2"/>
      <c r="C311" s="2"/>
      <c r="D311" s="2"/>
      <c r="E311" s="2"/>
      <c r="F311" s="2"/>
      <c r="H311" s="2"/>
      <c r="I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9"/>
      <c r="AG311" s="9"/>
      <c r="AH311" s="9"/>
      <c r="AI311" s="2"/>
      <c r="AJ311" s="7"/>
      <c r="AK311" s="1"/>
      <c r="AM311" s="1"/>
      <c r="AN311" s="1"/>
    </row>
    <row r="312" spans="1:40" x14ac:dyDescent="0.25">
      <c r="A312" s="2"/>
      <c r="B312" s="2"/>
      <c r="C312" s="2"/>
      <c r="D312" s="2"/>
      <c r="E312" s="2"/>
      <c r="F312" s="2"/>
      <c r="H312" s="2"/>
      <c r="I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9"/>
      <c r="AG312" s="9"/>
      <c r="AH312" s="9"/>
      <c r="AI312" s="2"/>
      <c r="AJ312" s="7"/>
      <c r="AK312" s="1"/>
      <c r="AM312" s="1"/>
      <c r="AN312" s="1"/>
    </row>
    <row r="313" spans="1:40" x14ac:dyDescent="0.25">
      <c r="A313" s="2"/>
      <c r="B313" s="2"/>
      <c r="C313" s="2"/>
      <c r="D313" s="2"/>
      <c r="E313" s="2"/>
      <c r="F313" s="2"/>
      <c r="H313" s="2"/>
      <c r="I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9"/>
      <c r="AG313" s="9"/>
      <c r="AH313" s="9"/>
      <c r="AI313" s="2"/>
      <c r="AJ313" s="7"/>
      <c r="AK313" s="1"/>
      <c r="AM313" s="1"/>
      <c r="AN313" s="1"/>
    </row>
    <row r="314" spans="1:40" x14ac:dyDescent="0.25">
      <c r="A314" s="2"/>
      <c r="B314" s="2"/>
      <c r="C314" s="2"/>
      <c r="D314" s="2"/>
      <c r="E314" s="2"/>
      <c r="F314" s="2"/>
      <c r="H314" s="2"/>
      <c r="I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9"/>
      <c r="AG314" s="9"/>
      <c r="AH314" s="9"/>
      <c r="AI314" s="2"/>
      <c r="AJ314" s="7"/>
      <c r="AK314" s="1"/>
      <c r="AM314" s="1"/>
      <c r="AN314" s="1"/>
    </row>
    <row r="315" spans="1:40" x14ac:dyDescent="0.25">
      <c r="A315" s="2"/>
      <c r="B315" s="2"/>
      <c r="C315" s="2"/>
      <c r="D315" s="2"/>
      <c r="E315" s="2"/>
      <c r="F315" s="2"/>
      <c r="H315" s="2"/>
      <c r="I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9"/>
      <c r="AG315" s="9"/>
      <c r="AH315" s="9"/>
      <c r="AI315" s="2"/>
      <c r="AJ315" s="7"/>
      <c r="AK315" s="1"/>
      <c r="AM315" s="1"/>
      <c r="AN315" s="1"/>
    </row>
    <row r="316" spans="1:40" x14ac:dyDescent="0.25">
      <c r="A316" s="2"/>
      <c r="B316" s="2"/>
      <c r="C316" s="2"/>
      <c r="D316" s="2"/>
      <c r="E316" s="2"/>
      <c r="F316" s="2"/>
      <c r="H316" s="2"/>
      <c r="I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9"/>
      <c r="AG316" s="9"/>
      <c r="AH316" s="9"/>
      <c r="AI316" s="2"/>
      <c r="AJ316" s="7"/>
      <c r="AK316" s="1"/>
      <c r="AM316" s="1"/>
      <c r="AN316" s="1"/>
    </row>
    <row r="317" spans="1:40" x14ac:dyDescent="0.25">
      <c r="A317" s="2"/>
      <c r="B317" s="2"/>
      <c r="C317" s="2"/>
      <c r="D317" s="2"/>
      <c r="E317" s="2"/>
      <c r="F317" s="2"/>
      <c r="H317" s="2"/>
      <c r="I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9"/>
      <c r="AG317" s="9"/>
      <c r="AH317" s="9"/>
      <c r="AI317" s="2"/>
      <c r="AJ317" s="7"/>
      <c r="AK317" s="1"/>
      <c r="AM317" s="1"/>
      <c r="AN317" s="1"/>
    </row>
    <row r="318" spans="1:40" x14ac:dyDescent="0.25">
      <c r="A318" s="2"/>
      <c r="B318" s="2"/>
      <c r="C318" s="2"/>
      <c r="D318" s="2"/>
      <c r="E318" s="2"/>
      <c r="F318" s="2"/>
      <c r="H318" s="2"/>
      <c r="I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9"/>
      <c r="AG318" s="9"/>
      <c r="AH318" s="9"/>
      <c r="AI318" s="2"/>
      <c r="AJ318" s="7"/>
      <c r="AK318" s="1"/>
      <c r="AM318" s="1"/>
      <c r="AN318" s="1"/>
    </row>
    <row r="319" spans="1:40" x14ac:dyDescent="0.25">
      <c r="A319" s="2"/>
      <c r="B319" s="2"/>
      <c r="C319" s="2"/>
      <c r="D319" s="2"/>
      <c r="E319" s="2"/>
      <c r="F319" s="2"/>
      <c r="H319" s="2"/>
      <c r="I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9"/>
      <c r="AG319" s="9"/>
      <c r="AH319" s="9"/>
      <c r="AI319" s="2"/>
      <c r="AJ319" s="7"/>
      <c r="AK319" s="1"/>
      <c r="AM319" s="1"/>
      <c r="AN319" s="1"/>
    </row>
    <row r="320" spans="1:40" x14ac:dyDescent="0.25">
      <c r="A320" s="2"/>
      <c r="B320" s="2"/>
      <c r="C320" s="2"/>
      <c r="D320" s="2"/>
      <c r="E320" s="2"/>
      <c r="F320" s="2"/>
      <c r="H320" s="2"/>
      <c r="I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9"/>
      <c r="AG320" s="9"/>
      <c r="AH320" s="9"/>
      <c r="AI320" s="2"/>
      <c r="AJ320" s="7"/>
      <c r="AK320" s="1"/>
      <c r="AM320" s="1"/>
      <c r="AN320" s="1"/>
    </row>
    <row r="321" spans="1:40" x14ac:dyDescent="0.25">
      <c r="A321" s="2"/>
      <c r="B321" s="2"/>
      <c r="C321" s="2"/>
      <c r="D321" s="2"/>
      <c r="E321" s="2"/>
      <c r="F321" s="2"/>
      <c r="H321" s="2"/>
      <c r="I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9"/>
      <c r="AG321" s="9"/>
      <c r="AH321" s="9"/>
      <c r="AI321" s="2"/>
      <c r="AJ321" s="7"/>
      <c r="AK321" s="1"/>
      <c r="AM321" s="1"/>
      <c r="AN321" s="1"/>
    </row>
    <row r="322" spans="1:40" x14ac:dyDescent="0.25">
      <c r="A322" s="2"/>
      <c r="B322" s="2"/>
      <c r="C322" s="2"/>
      <c r="D322" s="2"/>
      <c r="E322" s="2"/>
      <c r="F322" s="2"/>
      <c r="H322" s="2"/>
      <c r="I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9"/>
      <c r="AG322" s="9"/>
      <c r="AH322" s="9"/>
      <c r="AI322" s="2"/>
      <c r="AJ322" s="7"/>
      <c r="AK322" s="1"/>
      <c r="AM322" s="1"/>
      <c r="AN322" s="1"/>
    </row>
    <row r="323" spans="1:40" x14ac:dyDescent="0.25">
      <c r="A323" s="2"/>
      <c r="B323" s="2"/>
      <c r="C323" s="2"/>
      <c r="D323" s="2"/>
      <c r="E323" s="2"/>
      <c r="F323" s="2"/>
      <c r="H323" s="2"/>
      <c r="I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9"/>
      <c r="AG323" s="9"/>
      <c r="AH323" s="9"/>
      <c r="AI323" s="2"/>
      <c r="AJ323" s="7"/>
      <c r="AK323" s="1"/>
      <c r="AM323" s="1"/>
      <c r="AN323" s="1"/>
    </row>
    <row r="324" spans="1:40" x14ac:dyDescent="0.25">
      <c r="A324" s="2"/>
      <c r="B324" s="2"/>
      <c r="C324" s="2"/>
      <c r="D324" s="2"/>
      <c r="E324" s="2"/>
      <c r="F324" s="2"/>
      <c r="H324" s="2"/>
      <c r="I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9"/>
      <c r="AG324" s="9"/>
      <c r="AH324" s="9"/>
      <c r="AI324" s="2"/>
      <c r="AJ324" s="7"/>
      <c r="AK324" s="1"/>
      <c r="AM324" s="1"/>
      <c r="AN324" s="1"/>
    </row>
    <row r="325" spans="1:40" x14ac:dyDescent="0.25">
      <c r="A325" s="2"/>
      <c r="B325" s="2"/>
      <c r="C325" s="2"/>
      <c r="D325" s="2"/>
      <c r="E325" s="2"/>
      <c r="F325" s="2"/>
      <c r="H325" s="2"/>
      <c r="I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9"/>
      <c r="AG325" s="9"/>
      <c r="AH325" s="9"/>
      <c r="AI325" s="2"/>
      <c r="AJ325" s="7"/>
      <c r="AK325" s="1"/>
      <c r="AM325" s="1"/>
      <c r="AN325" s="1"/>
    </row>
    <row r="326" spans="1:40" x14ac:dyDescent="0.25">
      <c r="A326" s="2"/>
      <c r="B326" s="2"/>
      <c r="C326" s="2"/>
      <c r="D326" s="2"/>
      <c r="E326" s="2"/>
      <c r="F326" s="2"/>
      <c r="H326" s="2"/>
      <c r="I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9"/>
      <c r="AG326" s="9"/>
      <c r="AH326" s="9"/>
      <c r="AI326" s="2"/>
      <c r="AJ326" s="7"/>
      <c r="AK326" s="1"/>
      <c r="AM326" s="1"/>
      <c r="AN326" s="1"/>
    </row>
    <row r="327" spans="1:40" x14ac:dyDescent="0.25">
      <c r="A327" s="2"/>
      <c r="B327" s="2"/>
      <c r="C327" s="2"/>
      <c r="D327" s="2"/>
      <c r="E327" s="2"/>
      <c r="F327" s="2"/>
      <c r="H327" s="2"/>
      <c r="I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9"/>
      <c r="AG327" s="9"/>
      <c r="AH327" s="9"/>
      <c r="AI327" s="2"/>
      <c r="AJ327" s="7"/>
      <c r="AK327" s="1"/>
      <c r="AM327" s="1"/>
      <c r="AN327" s="1"/>
    </row>
    <row r="328" spans="1:40" x14ac:dyDescent="0.25">
      <c r="A328" s="2"/>
      <c r="B328" s="2"/>
      <c r="C328" s="2"/>
      <c r="D328" s="2"/>
      <c r="E328" s="2"/>
      <c r="F328" s="2"/>
      <c r="H328" s="2"/>
      <c r="I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9"/>
      <c r="AG328" s="9"/>
      <c r="AH328" s="9"/>
      <c r="AI328" s="2"/>
      <c r="AJ328" s="7"/>
      <c r="AK328" s="1"/>
      <c r="AM328" s="1"/>
      <c r="AN328" s="1"/>
    </row>
    <row r="329" spans="1:40" x14ac:dyDescent="0.25">
      <c r="A329" s="2"/>
      <c r="B329" s="2"/>
      <c r="C329" s="2"/>
      <c r="D329" s="2"/>
      <c r="E329" s="2"/>
      <c r="F329" s="2"/>
      <c r="H329" s="2"/>
      <c r="I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9"/>
      <c r="AG329" s="9"/>
      <c r="AH329" s="9"/>
      <c r="AI329" s="2"/>
      <c r="AJ329" s="7"/>
      <c r="AK329" s="1"/>
      <c r="AM329" s="1"/>
      <c r="AN329" s="1"/>
    </row>
    <row r="330" spans="1:40" x14ac:dyDescent="0.25">
      <c r="A330" s="2"/>
      <c r="B330" s="2"/>
      <c r="C330" s="2"/>
      <c r="D330" s="2"/>
      <c r="E330" s="2"/>
      <c r="F330" s="2"/>
      <c r="H330" s="2"/>
      <c r="I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9"/>
      <c r="AG330" s="9"/>
      <c r="AH330" s="9"/>
      <c r="AI330" s="2"/>
      <c r="AJ330" s="7"/>
      <c r="AK330" s="1"/>
      <c r="AM330" s="1"/>
      <c r="AN330" s="1"/>
    </row>
    <row r="331" spans="1:40" x14ac:dyDescent="0.25">
      <c r="A331" s="2"/>
      <c r="B331" s="2"/>
      <c r="C331" s="2"/>
      <c r="D331" s="2"/>
      <c r="E331" s="2"/>
      <c r="F331" s="2"/>
      <c r="H331" s="2"/>
      <c r="I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9"/>
      <c r="AG331" s="9"/>
      <c r="AH331" s="9"/>
      <c r="AI331" s="2"/>
      <c r="AJ331" s="7"/>
      <c r="AK331" s="1"/>
      <c r="AM331" s="1"/>
      <c r="AN331" s="1"/>
    </row>
    <row r="332" spans="1:40" x14ac:dyDescent="0.25">
      <c r="A332" s="2"/>
      <c r="B332" s="2"/>
      <c r="C332" s="2"/>
      <c r="D332" s="2"/>
      <c r="E332" s="2"/>
      <c r="F332" s="2"/>
      <c r="H332" s="2"/>
      <c r="I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9"/>
      <c r="AG332" s="9"/>
      <c r="AH332" s="9"/>
      <c r="AI332" s="2"/>
      <c r="AJ332" s="7"/>
      <c r="AK332" s="1"/>
      <c r="AM332" s="1"/>
      <c r="AN332" s="1"/>
    </row>
    <row r="333" spans="1:40" x14ac:dyDescent="0.25">
      <c r="A333" s="2"/>
      <c r="B333" s="2"/>
      <c r="C333" s="2"/>
      <c r="D333" s="2"/>
      <c r="E333" s="2"/>
      <c r="F333" s="2"/>
      <c r="H333" s="2"/>
      <c r="I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9"/>
      <c r="AG333" s="9"/>
      <c r="AH333" s="9"/>
      <c r="AI333" s="2"/>
      <c r="AJ333" s="7"/>
      <c r="AK333" s="1"/>
      <c r="AM333" s="1"/>
      <c r="AN333" s="1"/>
    </row>
    <row r="334" spans="1:40" x14ac:dyDescent="0.25">
      <c r="A334" s="2"/>
      <c r="B334" s="2"/>
      <c r="C334" s="2"/>
      <c r="D334" s="2"/>
      <c r="E334" s="2"/>
      <c r="F334" s="2"/>
      <c r="H334" s="2"/>
      <c r="I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9"/>
      <c r="AG334" s="9"/>
      <c r="AH334" s="9"/>
      <c r="AI334" s="2"/>
      <c r="AJ334" s="7"/>
      <c r="AK334" s="1"/>
      <c r="AM334" s="1"/>
      <c r="AN334" s="1"/>
    </row>
    <row r="335" spans="1:40" x14ac:dyDescent="0.25">
      <c r="A335" s="2"/>
      <c r="B335" s="2"/>
      <c r="C335" s="2"/>
      <c r="D335" s="2"/>
      <c r="E335" s="2"/>
      <c r="F335" s="2"/>
      <c r="H335" s="2"/>
      <c r="I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9"/>
      <c r="AG335" s="9"/>
      <c r="AH335" s="9"/>
      <c r="AI335" s="2"/>
      <c r="AJ335" s="7"/>
      <c r="AK335" s="1"/>
      <c r="AM335" s="1"/>
      <c r="AN335" s="1"/>
    </row>
    <row r="336" spans="1:40" x14ac:dyDescent="0.25">
      <c r="A336" s="2"/>
      <c r="B336" s="2"/>
      <c r="C336" s="2"/>
      <c r="D336" s="2"/>
      <c r="E336" s="2"/>
      <c r="F336" s="2"/>
      <c r="H336" s="2"/>
      <c r="I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9"/>
      <c r="AG336" s="9"/>
      <c r="AH336" s="9"/>
      <c r="AI336" s="2"/>
      <c r="AJ336" s="7"/>
      <c r="AK336" s="1"/>
      <c r="AM336" s="1"/>
      <c r="AN336" s="1"/>
    </row>
    <row r="337" spans="1:40" x14ac:dyDescent="0.25">
      <c r="A337" s="2"/>
      <c r="B337" s="2"/>
      <c r="C337" s="2"/>
      <c r="D337" s="2"/>
      <c r="E337" s="2"/>
      <c r="F337" s="2"/>
      <c r="H337" s="2"/>
      <c r="I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9"/>
      <c r="AG337" s="9"/>
      <c r="AH337" s="9"/>
      <c r="AI337" s="2"/>
      <c r="AJ337" s="7"/>
      <c r="AK337" s="1"/>
      <c r="AM337" s="1"/>
      <c r="AN337" s="1"/>
    </row>
    <row r="338" spans="1:40" x14ac:dyDescent="0.25">
      <c r="A338" s="2"/>
      <c r="B338" s="2"/>
      <c r="C338" s="2"/>
      <c r="D338" s="2"/>
      <c r="E338" s="2"/>
      <c r="F338" s="2"/>
      <c r="H338" s="2"/>
      <c r="I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9"/>
      <c r="AG338" s="9"/>
      <c r="AH338" s="9"/>
      <c r="AI338" s="2"/>
      <c r="AJ338" s="7"/>
      <c r="AK338" s="1"/>
      <c r="AM338" s="1"/>
      <c r="AN338" s="1"/>
    </row>
    <row r="339" spans="1:40" x14ac:dyDescent="0.25">
      <c r="A339" s="2"/>
      <c r="B339" s="2"/>
      <c r="C339" s="2"/>
      <c r="D339" s="2"/>
      <c r="E339" s="2"/>
      <c r="F339" s="2"/>
      <c r="H339" s="2"/>
      <c r="I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9"/>
      <c r="AG339" s="9"/>
      <c r="AH339" s="9"/>
      <c r="AI339" s="2"/>
      <c r="AJ339" s="7"/>
      <c r="AK339" s="1"/>
      <c r="AM339" s="1"/>
      <c r="AN339" s="1"/>
    </row>
    <row r="340" spans="1:40" x14ac:dyDescent="0.25">
      <c r="A340" s="2"/>
      <c r="B340" s="2"/>
      <c r="C340" s="2"/>
      <c r="D340" s="2"/>
      <c r="E340" s="2"/>
      <c r="F340" s="2"/>
      <c r="H340" s="2"/>
      <c r="I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9"/>
      <c r="AG340" s="9"/>
      <c r="AH340" s="9"/>
      <c r="AI340" s="2"/>
      <c r="AJ340" s="7"/>
      <c r="AK340" s="1"/>
      <c r="AM340" s="1"/>
      <c r="AN340" s="1"/>
    </row>
    <row r="341" spans="1:40" x14ac:dyDescent="0.25">
      <c r="A341" s="2"/>
      <c r="B341" s="2"/>
      <c r="C341" s="2"/>
      <c r="D341" s="2"/>
      <c r="E341" s="2"/>
      <c r="F341" s="2"/>
      <c r="H341" s="2"/>
      <c r="I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9"/>
      <c r="AG341" s="9"/>
      <c r="AH341" s="9"/>
      <c r="AI341" s="2"/>
      <c r="AJ341" s="7"/>
      <c r="AK341" s="1"/>
      <c r="AM341" s="1"/>
      <c r="AN341" s="1"/>
    </row>
    <row r="342" spans="1:40" x14ac:dyDescent="0.25">
      <c r="A342" s="2"/>
      <c r="B342" s="2"/>
      <c r="C342" s="2"/>
      <c r="D342" s="2"/>
      <c r="E342" s="2"/>
      <c r="F342" s="2"/>
      <c r="H342" s="2"/>
      <c r="I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9"/>
      <c r="AG342" s="9"/>
      <c r="AH342" s="9"/>
      <c r="AI342" s="2"/>
      <c r="AJ342" s="7"/>
      <c r="AK342" s="1"/>
      <c r="AM342" s="1"/>
      <c r="AN342" s="1"/>
    </row>
    <row r="343" spans="1:40" x14ac:dyDescent="0.25">
      <c r="A343" s="2"/>
      <c r="B343" s="2"/>
      <c r="C343" s="2"/>
      <c r="D343" s="2"/>
      <c r="E343" s="2"/>
      <c r="F343" s="2"/>
      <c r="H343" s="2"/>
      <c r="I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9"/>
      <c r="AG343" s="9"/>
      <c r="AH343" s="9"/>
      <c r="AI343" s="2"/>
      <c r="AJ343" s="7"/>
      <c r="AK343" s="1"/>
      <c r="AM343" s="1"/>
      <c r="AN343" s="1"/>
    </row>
    <row r="344" spans="1:40" x14ac:dyDescent="0.25">
      <c r="A344" s="2"/>
      <c r="B344" s="2"/>
      <c r="C344" s="2"/>
      <c r="D344" s="2"/>
      <c r="E344" s="2"/>
      <c r="F344" s="2"/>
      <c r="H344" s="2"/>
      <c r="I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9"/>
      <c r="AG344" s="9"/>
      <c r="AH344" s="9"/>
      <c r="AI344" s="2"/>
      <c r="AJ344" s="7"/>
      <c r="AK344" s="1"/>
      <c r="AM344" s="1"/>
      <c r="AN344" s="1"/>
    </row>
    <row r="345" spans="1:40" x14ac:dyDescent="0.25">
      <c r="A345" s="2"/>
      <c r="B345" s="2"/>
      <c r="C345" s="2"/>
      <c r="D345" s="2"/>
      <c r="E345" s="2"/>
      <c r="F345" s="2"/>
      <c r="H345" s="2"/>
      <c r="I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9"/>
      <c r="AG345" s="9"/>
      <c r="AH345" s="9"/>
      <c r="AI345" s="2"/>
      <c r="AJ345" s="7"/>
      <c r="AK345" s="1"/>
      <c r="AM345" s="1"/>
      <c r="AN345" s="1"/>
    </row>
    <row r="346" spans="1:40" x14ac:dyDescent="0.25">
      <c r="A346" s="2"/>
      <c r="B346" s="2"/>
      <c r="C346" s="2"/>
      <c r="D346" s="2"/>
      <c r="E346" s="2"/>
      <c r="F346" s="2"/>
      <c r="H346" s="2"/>
      <c r="I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9"/>
      <c r="AG346" s="9"/>
      <c r="AH346" s="9"/>
      <c r="AI346" s="2"/>
      <c r="AJ346" s="7"/>
      <c r="AK346" s="1"/>
      <c r="AM346" s="1"/>
      <c r="AN346" s="1"/>
    </row>
    <row r="347" spans="1:40" x14ac:dyDescent="0.25">
      <c r="A347" s="2"/>
      <c r="B347" s="2"/>
      <c r="C347" s="2"/>
      <c r="D347" s="2"/>
      <c r="E347" s="2"/>
      <c r="F347" s="2"/>
      <c r="H347" s="2"/>
      <c r="I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9"/>
      <c r="AG347" s="9"/>
      <c r="AH347" s="9"/>
      <c r="AI347" s="2"/>
      <c r="AJ347" s="7"/>
      <c r="AK347" s="1"/>
      <c r="AM347" s="1"/>
      <c r="AN347" s="1"/>
    </row>
    <row r="348" spans="1:40" x14ac:dyDescent="0.25">
      <c r="A348" s="2"/>
      <c r="B348" s="2"/>
      <c r="C348" s="2"/>
      <c r="D348" s="2"/>
      <c r="E348" s="2"/>
      <c r="F348" s="2"/>
      <c r="H348" s="2"/>
      <c r="I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9"/>
      <c r="AG348" s="9"/>
      <c r="AH348" s="9"/>
      <c r="AI348" s="2"/>
      <c r="AJ348" s="7"/>
      <c r="AK348" s="1"/>
      <c r="AM348" s="1"/>
      <c r="AN348" s="1"/>
    </row>
    <row r="349" spans="1:40" x14ac:dyDescent="0.25">
      <c r="A349" s="2"/>
      <c r="B349" s="2"/>
      <c r="C349" s="2"/>
      <c r="D349" s="2"/>
      <c r="E349" s="2"/>
      <c r="F349" s="2"/>
      <c r="H349" s="2"/>
      <c r="I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9"/>
      <c r="AG349" s="9"/>
      <c r="AH349" s="9"/>
      <c r="AI349" s="2"/>
      <c r="AJ349" s="7"/>
      <c r="AK349" s="1"/>
      <c r="AM349" s="1"/>
      <c r="AN349" s="1"/>
    </row>
    <row r="350" spans="1:40" x14ac:dyDescent="0.25">
      <c r="A350" s="2"/>
      <c r="B350" s="2"/>
      <c r="C350" s="2"/>
      <c r="D350" s="2"/>
      <c r="E350" s="2"/>
      <c r="F350" s="2"/>
      <c r="H350" s="2"/>
      <c r="I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9"/>
      <c r="AG350" s="9"/>
      <c r="AH350" s="9"/>
      <c r="AI350" s="2"/>
      <c r="AJ350" s="7"/>
      <c r="AK350" s="1"/>
      <c r="AM350" s="1"/>
      <c r="AN350" s="1"/>
    </row>
    <row r="351" spans="1:40" x14ac:dyDescent="0.25">
      <c r="A351" s="2"/>
      <c r="B351" s="2"/>
      <c r="C351" s="2"/>
      <c r="D351" s="2"/>
      <c r="E351" s="2"/>
      <c r="F351" s="2"/>
      <c r="H351" s="2"/>
      <c r="I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9"/>
      <c r="AG351" s="9"/>
      <c r="AH351" s="9"/>
      <c r="AI351" s="2"/>
      <c r="AJ351" s="7"/>
      <c r="AK351" s="1"/>
      <c r="AM351" s="1"/>
      <c r="AN351" s="1"/>
    </row>
    <row r="352" spans="1:40" x14ac:dyDescent="0.25">
      <c r="A352" s="2"/>
      <c r="B352" s="2"/>
      <c r="C352" s="2"/>
      <c r="D352" s="2"/>
      <c r="E352" s="2"/>
      <c r="F352" s="2"/>
      <c r="H352" s="2"/>
      <c r="I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9"/>
      <c r="AG352" s="9"/>
      <c r="AH352" s="9"/>
      <c r="AI352" s="2"/>
      <c r="AJ352" s="7"/>
      <c r="AK352" s="1"/>
      <c r="AM352" s="1"/>
      <c r="AN352" s="1"/>
    </row>
    <row r="353" spans="1:40" x14ac:dyDescent="0.25">
      <c r="A353" s="2"/>
      <c r="B353" s="2"/>
      <c r="C353" s="2"/>
      <c r="D353" s="2"/>
      <c r="E353" s="2"/>
      <c r="F353" s="2"/>
      <c r="H353" s="2"/>
      <c r="I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9"/>
      <c r="AG353" s="9"/>
      <c r="AH353" s="9"/>
      <c r="AI353" s="2"/>
      <c r="AJ353" s="7"/>
      <c r="AK353" s="1"/>
      <c r="AM353" s="1"/>
      <c r="AN353" s="1"/>
    </row>
    <row r="354" spans="1:40" x14ac:dyDescent="0.25">
      <c r="A354" s="2"/>
      <c r="B354" s="2"/>
      <c r="C354" s="2"/>
      <c r="D354" s="2"/>
      <c r="E354" s="2"/>
      <c r="F354" s="2"/>
      <c r="H354" s="2"/>
      <c r="I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9"/>
      <c r="AG354" s="9"/>
      <c r="AH354" s="9"/>
      <c r="AI354" s="2"/>
      <c r="AJ354" s="7"/>
      <c r="AK354" s="1"/>
      <c r="AM354" s="1"/>
      <c r="AN354" s="1"/>
    </row>
    <row r="355" spans="1:40" x14ac:dyDescent="0.25">
      <c r="A355" s="2"/>
      <c r="B355" s="2"/>
      <c r="C355" s="2"/>
      <c r="D355" s="2"/>
      <c r="E355" s="2"/>
      <c r="F355" s="2"/>
      <c r="H355" s="2"/>
      <c r="I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9"/>
      <c r="AG355" s="9"/>
      <c r="AH355" s="9"/>
      <c r="AI355" s="2"/>
      <c r="AJ355" s="7"/>
      <c r="AK355" s="1"/>
      <c r="AM355" s="1"/>
      <c r="AN355" s="1"/>
    </row>
    <row r="356" spans="1:40" x14ac:dyDescent="0.25">
      <c r="A356" s="2"/>
      <c r="B356" s="2"/>
      <c r="C356" s="2"/>
      <c r="D356" s="2"/>
      <c r="E356" s="2"/>
      <c r="F356" s="2"/>
      <c r="H356" s="2"/>
      <c r="I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9"/>
      <c r="AG356" s="9"/>
      <c r="AH356" s="9"/>
      <c r="AI356" s="2"/>
      <c r="AJ356" s="7"/>
      <c r="AK356" s="1"/>
      <c r="AM356" s="1"/>
      <c r="AN356" s="1"/>
    </row>
    <row r="357" spans="1:40" x14ac:dyDescent="0.25">
      <c r="A357" s="2"/>
      <c r="B357" s="2"/>
      <c r="C357" s="2"/>
      <c r="D357" s="2"/>
      <c r="E357" s="2"/>
      <c r="F357" s="2"/>
      <c r="H357" s="2"/>
      <c r="I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9"/>
      <c r="AG357" s="9"/>
      <c r="AH357" s="9"/>
      <c r="AI357" s="2"/>
      <c r="AJ357" s="7"/>
      <c r="AK357" s="1"/>
      <c r="AM357" s="1"/>
      <c r="AN357" s="1"/>
    </row>
    <row r="358" spans="1:40" x14ac:dyDescent="0.25">
      <c r="A358" s="2"/>
      <c r="B358" s="2"/>
      <c r="C358" s="2"/>
      <c r="D358" s="2"/>
      <c r="E358" s="2"/>
      <c r="F358" s="2"/>
      <c r="H358" s="2"/>
      <c r="I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9"/>
      <c r="AG358" s="9"/>
      <c r="AH358" s="9"/>
      <c r="AI358" s="2"/>
      <c r="AJ358" s="7"/>
      <c r="AK358" s="1"/>
      <c r="AM358" s="1"/>
      <c r="AN358" s="1"/>
    </row>
    <row r="359" spans="1:40" x14ac:dyDescent="0.25">
      <c r="A359" s="2"/>
      <c r="B359" s="2"/>
      <c r="C359" s="2"/>
      <c r="D359" s="2"/>
      <c r="E359" s="2"/>
      <c r="F359" s="2"/>
      <c r="H359" s="2"/>
      <c r="I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9"/>
      <c r="AG359" s="9"/>
      <c r="AH359" s="9"/>
      <c r="AI359" s="2"/>
      <c r="AJ359" s="7"/>
      <c r="AK359" s="1"/>
      <c r="AM359" s="1"/>
      <c r="AN359" s="1"/>
    </row>
    <row r="360" spans="1:40" x14ac:dyDescent="0.25">
      <c r="A360" s="2"/>
      <c r="B360" s="2"/>
      <c r="C360" s="2"/>
      <c r="D360" s="2"/>
      <c r="E360" s="2"/>
      <c r="F360" s="2"/>
      <c r="H360" s="2"/>
      <c r="I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9"/>
      <c r="AG360" s="9"/>
      <c r="AH360" s="9"/>
      <c r="AI360" s="2"/>
      <c r="AJ360" s="7"/>
      <c r="AK360" s="1"/>
      <c r="AM360" s="1"/>
      <c r="AN360" s="1"/>
    </row>
    <row r="361" spans="1:40" x14ac:dyDescent="0.25">
      <c r="A361" s="2"/>
      <c r="B361" s="2"/>
      <c r="C361" s="2"/>
      <c r="D361" s="2"/>
      <c r="E361" s="2"/>
      <c r="F361" s="2"/>
      <c r="H361" s="2"/>
      <c r="I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9"/>
      <c r="AG361" s="9"/>
      <c r="AH361" s="9"/>
      <c r="AI361" s="2"/>
      <c r="AJ361" s="7"/>
      <c r="AK361" s="1"/>
      <c r="AM361" s="1"/>
      <c r="AN361" s="1"/>
    </row>
    <row r="362" spans="1:40" x14ac:dyDescent="0.25">
      <c r="A362" s="2"/>
      <c r="B362" s="2"/>
      <c r="C362" s="2"/>
      <c r="D362" s="2"/>
      <c r="E362" s="2"/>
      <c r="F362" s="2"/>
      <c r="H362" s="2"/>
      <c r="I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9"/>
      <c r="AG362" s="9"/>
      <c r="AH362" s="9"/>
      <c r="AI362" s="2"/>
      <c r="AJ362" s="7"/>
      <c r="AK362" s="1"/>
      <c r="AM362" s="1"/>
      <c r="AN362" s="1"/>
    </row>
    <row r="363" spans="1:40" x14ac:dyDescent="0.25">
      <c r="A363" s="2"/>
      <c r="B363" s="2"/>
      <c r="C363" s="2"/>
      <c r="D363" s="2"/>
      <c r="E363" s="2"/>
      <c r="F363" s="2"/>
      <c r="H363" s="2"/>
      <c r="I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9"/>
      <c r="AG363" s="9"/>
      <c r="AH363" s="9"/>
      <c r="AI363" s="2"/>
      <c r="AJ363" s="7"/>
      <c r="AK363" s="1"/>
      <c r="AM363" s="1"/>
      <c r="AN363" s="1"/>
    </row>
    <row r="364" spans="1:40" x14ac:dyDescent="0.25">
      <c r="A364" s="2"/>
      <c r="B364" s="2"/>
      <c r="C364" s="2"/>
      <c r="D364" s="2"/>
      <c r="E364" s="2"/>
      <c r="F364" s="2"/>
      <c r="H364" s="2"/>
      <c r="I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9"/>
      <c r="AG364" s="9"/>
      <c r="AH364" s="9"/>
      <c r="AI364" s="2"/>
      <c r="AJ364" s="7"/>
      <c r="AK364" s="1"/>
      <c r="AM364" s="1"/>
      <c r="AN364" s="1"/>
    </row>
    <row r="365" spans="1:40" x14ac:dyDescent="0.25">
      <c r="A365" s="2"/>
      <c r="B365" s="2"/>
      <c r="C365" s="2"/>
      <c r="D365" s="2"/>
      <c r="E365" s="2"/>
      <c r="F365" s="2"/>
      <c r="H365" s="2"/>
      <c r="I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9"/>
      <c r="AG365" s="9"/>
      <c r="AH365" s="9"/>
      <c r="AI365" s="2"/>
      <c r="AJ365" s="7"/>
      <c r="AK365" s="1"/>
      <c r="AM365" s="1"/>
      <c r="AN365" s="1"/>
    </row>
    <row r="366" spans="1:40" x14ac:dyDescent="0.25">
      <c r="A366" s="2"/>
      <c r="B366" s="2"/>
      <c r="C366" s="2"/>
      <c r="D366" s="2"/>
      <c r="E366" s="2"/>
      <c r="F366" s="2"/>
      <c r="H366" s="2"/>
      <c r="I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9"/>
      <c r="AG366" s="9"/>
      <c r="AH366" s="9"/>
      <c r="AI366" s="2"/>
      <c r="AJ366" s="7"/>
      <c r="AK366" s="1"/>
      <c r="AM366" s="1"/>
      <c r="AN366" s="1"/>
    </row>
    <row r="367" spans="1:40" x14ac:dyDescent="0.25">
      <c r="A367" s="2"/>
      <c r="B367" s="2"/>
      <c r="C367" s="2"/>
      <c r="D367" s="2"/>
      <c r="E367" s="2"/>
      <c r="F367" s="2"/>
      <c r="H367" s="2"/>
      <c r="I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9"/>
      <c r="AG367" s="9"/>
      <c r="AH367" s="9"/>
      <c r="AI367" s="2"/>
      <c r="AJ367" s="7"/>
      <c r="AK367" s="1"/>
      <c r="AM367" s="1"/>
      <c r="AN367" s="1"/>
    </row>
    <row r="368" spans="1:40" x14ac:dyDescent="0.25">
      <c r="A368" s="2"/>
      <c r="B368" s="2"/>
      <c r="C368" s="2"/>
      <c r="D368" s="2"/>
      <c r="E368" s="2"/>
      <c r="F368" s="2"/>
      <c r="H368" s="2"/>
      <c r="I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9"/>
      <c r="AG368" s="9"/>
      <c r="AH368" s="9"/>
      <c r="AI368" s="2"/>
      <c r="AJ368" s="7"/>
      <c r="AK368" s="1"/>
      <c r="AM368" s="1"/>
      <c r="AN368" s="1"/>
    </row>
    <row r="369" spans="1:40" x14ac:dyDescent="0.25">
      <c r="A369" s="2"/>
      <c r="B369" s="2"/>
      <c r="C369" s="2"/>
      <c r="D369" s="2"/>
      <c r="E369" s="2"/>
      <c r="F369" s="2"/>
      <c r="H369" s="2"/>
      <c r="I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9"/>
      <c r="AG369" s="9"/>
      <c r="AH369" s="9"/>
      <c r="AI369" s="2"/>
      <c r="AJ369" s="7"/>
      <c r="AK369" s="1"/>
      <c r="AM369" s="1"/>
      <c r="AN369" s="1"/>
    </row>
    <row r="370" spans="1:40" x14ac:dyDescent="0.25">
      <c r="A370" s="2"/>
      <c r="B370" s="2"/>
      <c r="C370" s="2"/>
      <c r="D370" s="2"/>
      <c r="E370" s="2"/>
      <c r="F370" s="2"/>
      <c r="H370" s="2"/>
      <c r="I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9"/>
      <c r="AG370" s="9"/>
      <c r="AH370" s="9"/>
      <c r="AI370" s="2"/>
      <c r="AJ370" s="7"/>
      <c r="AK370" s="1"/>
      <c r="AM370" s="1"/>
      <c r="AN370" s="1"/>
    </row>
    <row r="371" spans="1:40" x14ac:dyDescent="0.25">
      <c r="A371" s="2"/>
      <c r="B371" s="2"/>
      <c r="C371" s="2"/>
      <c r="D371" s="2"/>
      <c r="E371" s="2"/>
      <c r="F371" s="2"/>
      <c r="H371" s="2"/>
      <c r="I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9"/>
      <c r="AG371" s="9"/>
      <c r="AH371" s="9"/>
      <c r="AI371" s="2"/>
      <c r="AJ371" s="7"/>
      <c r="AK371" s="1"/>
      <c r="AM371" s="1"/>
      <c r="AN371" s="1"/>
    </row>
    <row r="372" spans="1:40" x14ac:dyDescent="0.25">
      <c r="A372" s="2"/>
      <c r="B372" s="2"/>
      <c r="C372" s="2"/>
      <c r="D372" s="2"/>
      <c r="E372" s="2"/>
      <c r="F372" s="2"/>
      <c r="H372" s="2"/>
      <c r="I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9"/>
      <c r="AG372" s="9"/>
      <c r="AH372" s="9"/>
      <c r="AI372" s="2"/>
      <c r="AJ372" s="7"/>
      <c r="AK372" s="1"/>
      <c r="AM372" s="1"/>
      <c r="AN372" s="1"/>
    </row>
    <row r="373" spans="1:40" x14ac:dyDescent="0.25">
      <c r="A373" s="2"/>
      <c r="B373" s="2"/>
      <c r="C373" s="2"/>
      <c r="D373" s="2"/>
      <c r="E373" s="2"/>
      <c r="F373" s="2"/>
      <c r="H373" s="2"/>
      <c r="I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9"/>
      <c r="AG373" s="9"/>
      <c r="AH373" s="9"/>
      <c r="AI373" s="2"/>
      <c r="AJ373" s="7"/>
      <c r="AK373" s="1"/>
      <c r="AM373" s="1"/>
      <c r="AN373" s="1"/>
    </row>
    <row r="374" spans="1:40" x14ac:dyDescent="0.25">
      <c r="A374" s="2"/>
      <c r="B374" s="2"/>
      <c r="C374" s="2"/>
      <c r="D374" s="2"/>
      <c r="E374" s="2"/>
      <c r="F374" s="2"/>
      <c r="H374" s="2"/>
      <c r="I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9"/>
      <c r="AG374" s="9"/>
      <c r="AH374" s="9"/>
      <c r="AI374" s="2"/>
      <c r="AJ374" s="7"/>
      <c r="AK374" s="1"/>
      <c r="AM374" s="1"/>
      <c r="AN374" s="1"/>
    </row>
    <row r="375" spans="1:40" x14ac:dyDescent="0.25">
      <c r="A375" s="2"/>
      <c r="B375" s="2"/>
      <c r="C375" s="2"/>
      <c r="D375" s="2"/>
      <c r="E375" s="2"/>
      <c r="F375" s="2"/>
      <c r="H375" s="2"/>
      <c r="I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9"/>
      <c r="AG375" s="9"/>
      <c r="AH375" s="9"/>
      <c r="AI375" s="2"/>
      <c r="AJ375" s="7"/>
      <c r="AK375" s="1"/>
      <c r="AM375" s="1"/>
      <c r="AN375" s="1"/>
    </row>
    <row r="376" spans="1:40" x14ac:dyDescent="0.25">
      <c r="A376" s="2"/>
      <c r="B376" s="2"/>
      <c r="C376" s="2"/>
      <c r="D376" s="2"/>
      <c r="E376" s="2"/>
      <c r="F376" s="2"/>
      <c r="H376" s="2"/>
      <c r="I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9"/>
      <c r="AG376" s="9"/>
      <c r="AH376" s="9"/>
      <c r="AI376" s="2"/>
      <c r="AJ376" s="7"/>
      <c r="AK376" s="1"/>
      <c r="AM376" s="1"/>
      <c r="AN376" s="1"/>
    </row>
    <row r="377" spans="1:40" x14ac:dyDescent="0.25">
      <c r="A377" s="2"/>
      <c r="B377" s="2"/>
      <c r="C377" s="2"/>
      <c r="D377" s="2"/>
      <c r="E377" s="2"/>
      <c r="F377" s="2"/>
      <c r="H377" s="2"/>
      <c r="I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9"/>
      <c r="AG377" s="9"/>
      <c r="AH377" s="9"/>
      <c r="AI377" s="2"/>
      <c r="AJ377" s="7"/>
      <c r="AK377" s="1"/>
      <c r="AM377" s="1"/>
      <c r="AN377" s="1"/>
    </row>
    <row r="378" spans="1:40" x14ac:dyDescent="0.25">
      <c r="A378" s="2"/>
      <c r="B378" s="2"/>
      <c r="C378" s="2"/>
      <c r="D378" s="2"/>
      <c r="E378" s="2"/>
      <c r="F378" s="2"/>
      <c r="H378" s="2"/>
      <c r="I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9"/>
      <c r="AG378" s="9"/>
      <c r="AH378" s="9"/>
      <c r="AI378" s="2"/>
      <c r="AJ378" s="7"/>
      <c r="AK378" s="1"/>
      <c r="AM378" s="1"/>
      <c r="AN378" s="1"/>
    </row>
    <row r="379" spans="1:40" x14ac:dyDescent="0.25">
      <c r="A379" s="2"/>
      <c r="B379" s="2"/>
      <c r="C379" s="2"/>
      <c r="D379" s="2"/>
      <c r="E379" s="2"/>
      <c r="F379" s="2"/>
      <c r="H379" s="2"/>
      <c r="I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9"/>
      <c r="AG379" s="9"/>
      <c r="AH379" s="9"/>
      <c r="AI379" s="2"/>
      <c r="AJ379" s="7"/>
      <c r="AK379" s="1"/>
      <c r="AM379" s="1"/>
      <c r="AN379" s="1"/>
    </row>
    <row r="380" spans="1:40" x14ac:dyDescent="0.25">
      <c r="A380" s="2"/>
      <c r="B380" s="2"/>
      <c r="C380" s="2"/>
      <c r="D380" s="2"/>
      <c r="E380" s="2"/>
      <c r="F380" s="2"/>
      <c r="H380" s="2"/>
      <c r="I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9"/>
      <c r="AG380" s="9"/>
      <c r="AH380" s="9"/>
      <c r="AI380" s="2"/>
      <c r="AJ380" s="7"/>
      <c r="AK380" s="1"/>
      <c r="AM380" s="1"/>
      <c r="AN380" s="1"/>
    </row>
    <row r="381" spans="1:40" x14ac:dyDescent="0.25">
      <c r="A381" s="2"/>
      <c r="B381" s="2"/>
      <c r="C381" s="2"/>
      <c r="D381" s="2"/>
      <c r="E381" s="2"/>
      <c r="F381" s="2"/>
      <c r="H381" s="2"/>
      <c r="I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9"/>
      <c r="AG381" s="9"/>
      <c r="AH381" s="9"/>
      <c r="AI381" s="2"/>
      <c r="AJ381" s="7"/>
      <c r="AK381" s="1"/>
      <c r="AM381" s="1"/>
      <c r="AN381" s="1"/>
    </row>
    <row r="382" spans="1:40" x14ac:dyDescent="0.25">
      <c r="A382" s="2"/>
      <c r="B382" s="2"/>
      <c r="C382" s="2"/>
      <c r="D382" s="2"/>
      <c r="E382" s="2"/>
      <c r="F382" s="2"/>
      <c r="H382" s="2"/>
      <c r="I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9"/>
      <c r="AG382" s="9"/>
      <c r="AH382" s="9"/>
      <c r="AI382" s="2"/>
      <c r="AJ382" s="7"/>
      <c r="AK382" s="1"/>
      <c r="AM382" s="1"/>
      <c r="AN382" s="1"/>
    </row>
    <row r="383" spans="1:40" x14ac:dyDescent="0.25">
      <c r="A383" s="2"/>
      <c r="B383" s="2"/>
      <c r="C383" s="2"/>
      <c r="D383" s="2"/>
      <c r="E383" s="2"/>
      <c r="F383" s="2"/>
      <c r="H383" s="2"/>
      <c r="I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9"/>
      <c r="AG383" s="9"/>
      <c r="AH383" s="9"/>
      <c r="AI383" s="2"/>
      <c r="AJ383" s="7"/>
      <c r="AK383" s="1"/>
      <c r="AM383" s="1"/>
      <c r="AN383" s="1"/>
    </row>
    <row r="384" spans="1:40" x14ac:dyDescent="0.25">
      <c r="A384" s="2"/>
      <c r="B384" s="2"/>
      <c r="C384" s="2"/>
      <c r="D384" s="2"/>
      <c r="E384" s="2"/>
      <c r="F384" s="2"/>
      <c r="H384" s="2"/>
      <c r="I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9"/>
      <c r="AG384" s="9"/>
      <c r="AH384" s="9"/>
      <c r="AI384" s="2"/>
      <c r="AJ384" s="7"/>
      <c r="AK384" s="1"/>
      <c r="AM384" s="1"/>
      <c r="AN384" s="1"/>
    </row>
    <row r="385" spans="1:40" x14ac:dyDescent="0.25">
      <c r="A385" s="2"/>
      <c r="B385" s="2"/>
      <c r="C385" s="2"/>
      <c r="D385" s="2"/>
      <c r="E385" s="2"/>
      <c r="F385" s="2"/>
      <c r="H385" s="2"/>
      <c r="I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9"/>
      <c r="AG385" s="9"/>
      <c r="AH385" s="9"/>
      <c r="AI385" s="2"/>
      <c r="AJ385" s="7"/>
      <c r="AK385" s="1"/>
      <c r="AM385" s="1"/>
      <c r="AN385" s="1"/>
    </row>
    <row r="386" spans="1:40" x14ac:dyDescent="0.25">
      <c r="A386" s="2"/>
      <c r="B386" s="2"/>
      <c r="C386" s="2"/>
      <c r="D386" s="2"/>
      <c r="E386" s="2"/>
      <c r="F386" s="2"/>
      <c r="H386" s="2"/>
      <c r="I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9"/>
      <c r="AG386" s="9"/>
      <c r="AH386" s="9"/>
      <c r="AI386" s="2"/>
      <c r="AJ386" s="7"/>
      <c r="AK386" s="1"/>
      <c r="AM386" s="1"/>
      <c r="AN386" s="1"/>
    </row>
    <row r="387" spans="1:40" x14ac:dyDescent="0.25">
      <c r="A387" s="2"/>
      <c r="B387" s="2"/>
      <c r="C387" s="2"/>
      <c r="D387" s="2"/>
      <c r="E387" s="2"/>
      <c r="F387" s="2"/>
      <c r="H387" s="2"/>
      <c r="I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9"/>
      <c r="AG387" s="9"/>
      <c r="AH387" s="9"/>
      <c r="AI387" s="2"/>
      <c r="AJ387" s="7"/>
      <c r="AK387" s="1"/>
      <c r="AM387" s="1"/>
      <c r="AN387" s="1"/>
    </row>
    <row r="388" spans="1:40" x14ac:dyDescent="0.25">
      <c r="A388" s="2"/>
      <c r="B388" s="2"/>
      <c r="C388" s="2"/>
      <c r="D388" s="2"/>
      <c r="E388" s="2"/>
      <c r="F388" s="2"/>
      <c r="H388" s="2"/>
      <c r="I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9"/>
      <c r="AG388" s="9"/>
      <c r="AH388" s="9"/>
      <c r="AI388" s="2"/>
      <c r="AJ388" s="7"/>
      <c r="AK388" s="1"/>
      <c r="AM388" s="1"/>
      <c r="AN388" s="1"/>
    </row>
    <row r="389" spans="1:40" x14ac:dyDescent="0.25">
      <c r="A389" s="2"/>
      <c r="B389" s="2"/>
      <c r="C389" s="2"/>
      <c r="D389" s="2"/>
      <c r="E389" s="2"/>
      <c r="F389" s="2"/>
      <c r="H389" s="2"/>
      <c r="I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9"/>
      <c r="AG389" s="9"/>
      <c r="AH389" s="9"/>
      <c r="AI389" s="2"/>
      <c r="AJ389" s="7"/>
      <c r="AK389" s="1"/>
      <c r="AM389" s="1"/>
      <c r="AN389" s="1"/>
    </row>
    <row r="390" spans="1:40" x14ac:dyDescent="0.25">
      <c r="A390" s="2"/>
      <c r="B390" s="2"/>
      <c r="C390" s="2"/>
      <c r="D390" s="2"/>
      <c r="E390" s="2"/>
      <c r="F390" s="2"/>
      <c r="H390" s="2"/>
      <c r="I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9"/>
      <c r="AG390" s="9"/>
      <c r="AH390" s="9"/>
      <c r="AI390" s="2"/>
      <c r="AJ390" s="7"/>
      <c r="AK390" s="1"/>
      <c r="AM390" s="1"/>
      <c r="AN390" s="1"/>
    </row>
    <row r="391" spans="1:40" x14ac:dyDescent="0.25">
      <c r="A391" s="2"/>
      <c r="B391" s="2"/>
      <c r="C391" s="2"/>
      <c r="D391" s="2"/>
      <c r="E391" s="2"/>
      <c r="F391" s="2"/>
      <c r="H391" s="2"/>
      <c r="I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9"/>
      <c r="AG391" s="9"/>
      <c r="AH391" s="9"/>
      <c r="AI391" s="2"/>
      <c r="AJ391" s="7"/>
      <c r="AK391" s="1"/>
      <c r="AM391" s="1"/>
      <c r="AN391" s="1"/>
    </row>
    <row r="392" spans="1:40" x14ac:dyDescent="0.25">
      <c r="A392" s="2"/>
      <c r="B392" s="2"/>
      <c r="C392" s="2"/>
      <c r="D392" s="2"/>
      <c r="E392" s="2"/>
      <c r="F392" s="2"/>
      <c r="H392" s="2"/>
      <c r="I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9"/>
      <c r="AG392" s="9"/>
      <c r="AH392" s="9"/>
      <c r="AI392" s="2"/>
      <c r="AJ392" s="7"/>
      <c r="AK392" s="1"/>
      <c r="AM392" s="1"/>
      <c r="AN392" s="1"/>
    </row>
    <row r="393" spans="1:40" x14ac:dyDescent="0.25">
      <c r="A393" s="2"/>
      <c r="B393" s="2"/>
      <c r="C393" s="2"/>
      <c r="D393" s="2"/>
      <c r="E393" s="2"/>
      <c r="F393" s="2"/>
      <c r="H393" s="2"/>
      <c r="I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9"/>
      <c r="AG393" s="9"/>
      <c r="AH393" s="9"/>
      <c r="AI393" s="2"/>
      <c r="AJ393" s="7"/>
      <c r="AK393" s="1"/>
      <c r="AM393" s="1"/>
      <c r="AN393" s="1"/>
    </row>
    <row r="394" spans="1:40" x14ac:dyDescent="0.25">
      <c r="A394" s="2"/>
      <c r="B394" s="2"/>
      <c r="C394" s="2"/>
      <c r="D394" s="2"/>
      <c r="E394" s="2"/>
      <c r="F394" s="2"/>
      <c r="H394" s="2"/>
      <c r="I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9"/>
      <c r="AG394" s="9"/>
      <c r="AH394" s="9"/>
      <c r="AI394" s="2"/>
      <c r="AJ394" s="7"/>
      <c r="AK394" s="1"/>
      <c r="AM394" s="1"/>
      <c r="AN394" s="1"/>
    </row>
    <row r="395" spans="1:40" x14ac:dyDescent="0.25">
      <c r="A395" s="2"/>
      <c r="B395" s="2"/>
      <c r="C395" s="2"/>
      <c r="D395" s="2"/>
      <c r="E395" s="2"/>
      <c r="F395" s="2"/>
      <c r="H395" s="2"/>
      <c r="I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9"/>
      <c r="AG395" s="9"/>
      <c r="AH395" s="9"/>
      <c r="AI395" s="2"/>
      <c r="AJ395" s="7"/>
      <c r="AK395" s="1"/>
      <c r="AM395" s="1"/>
      <c r="AN395" s="1"/>
    </row>
    <row r="396" spans="1:40" x14ac:dyDescent="0.25">
      <c r="A396" s="2"/>
      <c r="B396" s="2"/>
      <c r="C396" s="2"/>
      <c r="D396" s="2"/>
      <c r="E396" s="2"/>
      <c r="F396" s="2"/>
      <c r="H396" s="2"/>
      <c r="I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9"/>
      <c r="AG396" s="9"/>
      <c r="AH396" s="9"/>
      <c r="AI396" s="2"/>
      <c r="AJ396" s="7"/>
      <c r="AK396" s="1"/>
      <c r="AM396" s="1"/>
      <c r="AN396" s="1"/>
    </row>
    <row r="397" spans="1:40" x14ac:dyDescent="0.25">
      <c r="A397" s="2"/>
      <c r="B397" s="2"/>
      <c r="C397" s="2"/>
      <c r="D397" s="2"/>
      <c r="E397" s="2"/>
      <c r="F397" s="2"/>
      <c r="H397" s="2"/>
      <c r="I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9"/>
      <c r="AG397" s="9"/>
      <c r="AH397" s="9"/>
      <c r="AI397" s="2"/>
      <c r="AJ397" s="7"/>
      <c r="AK397" s="1"/>
      <c r="AM397" s="1"/>
      <c r="AN397" s="1"/>
    </row>
    <row r="398" spans="1:40" x14ac:dyDescent="0.25">
      <c r="A398" s="2"/>
      <c r="B398" s="2"/>
      <c r="C398" s="2"/>
      <c r="D398" s="2"/>
      <c r="E398" s="2"/>
      <c r="F398" s="2"/>
      <c r="H398" s="2"/>
      <c r="I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9"/>
      <c r="AG398" s="9"/>
      <c r="AH398" s="9"/>
      <c r="AI398" s="2"/>
      <c r="AJ398" s="7"/>
      <c r="AK398" s="1"/>
      <c r="AM398" s="1"/>
      <c r="AN398" s="1"/>
    </row>
    <row r="399" spans="1:40" x14ac:dyDescent="0.25">
      <c r="A399" s="2"/>
      <c r="B399" s="2"/>
      <c r="C399" s="2"/>
      <c r="D399" s="2"/>
      <c r="E399" s="2"/>
      <c r="F399" s="2"/>
      <c r="H399" s="2"/>
      <c r="I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9"/>
      <c r="AG399" s="9"/>
      <c r="AH399" s="9"/>
      <c r="AI399" s="2"/>
      <c r="AJ399" s="7"/>
      <c r="AK399" s="1"/>
      <c r="AM399" s="1"/>
      <c r="AN399" s="1"/>
    </row>
    <row r="400" spans="1:40" x14ac:dyDescent="0.25">
      <c r="A400" s="2"/>
      <c r="B400" s="2"/>
      <c r="C400" s="2"/>
      <c r="D400" s="2"/>
      <c r="E400" s="2"/>
      <c r="F400" s="2"/>
      <c r="H400" s="2"/>
      <c r="I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9"/>
      <c r="AG400" s="9"/>
      <c r="AH400" s="9"/>
      <c r="AI400" s="2"/>
      <c r="AJ400" s="7"/>
      <c r="AK400" s="1"/>
      <c r="AM400" s="1"/>
      <c r="AN400" s="1"/>
    </row>
    <row r="401" spans="1:40" x14ac:dyDescent="0.25">
      <c r="A401" s="2"/>
      <c r="B401" s="2"/>
      <c r="C401" s="2"/>
      <c r="D401" s="2"/>
      <c r="E401" s="2"/>
      <c r="F401" s="2"/>
      <c r="H401" s="2"/>
      <c r="I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9"/>
      <c r="AG401" s="9"/>
      <c r="AH401" s="9"/>
      <c r="AI401" s="2"/>
      <c r="AJ401" s="7"/>
      <c r="AK401" s="1"/>
      <c r="AM401" s="1"/>
      <c r="AN401" s="1"/>
    </row>
    <row r="402" spans="1:40" x14ac:dyDescent="0.25">
      <c r="A402" s="2"/>
      <c r="B402" s="2"/>
      <c r="C402" s="2"/>
      <c r="D402" s="2"/>
      <c r="E402" s="2"/>
      <c r="F402" s="2"/>
      <c r="H402" s="2"/>
      <c r="I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9"/>
      <c r="AG402" s="9"/>
      <c r="AH402" s="9"/>
      <c r="AI402" s="2"/>
      <c r="AJ402" s="7"/>
      <c r="AK402" s="1"/>
      <c r="AM402" s="1"/>
      <c r="AN402" s="1"/>
    </row>
    <row r="403" spans="1:40" x14ac:dyDescent="0.25">
      <c r="A403" s="2"/>
      <c r="B403" s="2"/>
      <c r="C403" s="2"/>
      <c r="D403" s="2"/>
      <c r="E403" s="2"/>
      <c r="F403" s="2"/>
      <c r="H403" s="2"/>
      <c r="I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9"/>
      <c r="AG403" s="9"/>
      <c r="AH403" s="9"/>
      <c r="AI403" s="2"/>
      <c r="AJ403" s="7"/>
      <c r="AK403" s="1"/>
      <c r="AM403" s="1"/>
      <c r="AN403" s="1"/>
    </row>
    <row r="404" spans="1:40" x14ac:dyDescent="0.25">
      <c r="A404" s="2"/>
      <c r="B404" s="2"/>
      <c r="C404" s="2"/>
      <c r="D404" s="2"/>
      <c r="E404" s="2"/>
      <c r="F404" s="2"/>
      <c r="H404" s="2"/>
      <c r="I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9"/>
      <c r="AG404" s="9"/>
      <c r="AH404" s="9"/>
      <c r="AI404" s="2"/>
      <c r="AJ404" s="7"/>
      <c r="AK404" s="1"/>
      <c r="AM404" s="1"/>
      <c r="AN404" s="1"/>
    </row>
    <row r="405" spans="1:40" x14ac:dyDescent="0.25">
      <c r="A405" s="2"/>
      <c r="B405" s="2"/>
      <c r="C405" s="2"/>
      <c r="D405" s="2"/>
      <c r="E405" s="2"/>
      <c r="F405" s="2"/>
      <c r="H405" s="2"/>
      <c r="I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9"/>
      <c r="AG405" s="9"/>
      <c r="AH405" s="9"/>
      <c r="AI405" s="2"/>
      <c r="AJ405" s="7"/>
      <c r="AK405" s="1"/>
      <c r="AM405" s="1"/>
      <c r="AN405" s="1"/>
    </row>
    <row r="406" spans="1:40" x14ac:dyDescent="0.25">
      <c r="A406" s="2"/>
      <c r="B406" s="2"/>
      <c r="C406" s="2"/>
      <c r="D406" s="2"/>
      <c r="E406" s="2"/>
      <c r="F406" s="2"/>
      <c r="H406" s="2"/>
      <c r="I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9"/>
      <c r="AG406" s="9"/>
      <c r="AH406" s="9"/>
      <c r="AI406" s="2"/>
      <c r="AJ406" s="7"/>
      <c r="AK406" s="1"/>
      <c r="AM406" s="1"/>
      <c r="AN406" s="1"/>
    </row>
    <row r="407" spans="1:40" x14ac:dyDescent="0.25">
      <c r="A407" s="2"/>
      <c r="B407" s="2"/>
      <c r="C407" s="2"/>
      <c r="D407" s="2"/>
      <c r="E407" s="2"/>
      <c r="F407" s="2"/>
      <c r="H407" s="2"/>
      <c r="I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9"/>
      <c r="AG407" s="9"/>
      <c r="AH407" s="9"/>
      <c r="AI407" s="2"/>
      <c r="AJ407" s="7"/>
      <c r="AK407" s="1"/>
      <c r="AM407" s="1"/>
      <c r="AN407" s="1"/>
    </row>
    <row r="408" spans="1:40" x14ac:dyDescent="0.25">
      <c r="A408" s="2"/>
      <c r="B408" s="2"/>
      <c r="C408" s="2"/>
      <c r="D408" s="2"/>
      <c r="E408" s="2"/>
      <c r="F408" s="2"/>
      <c r="H408" s="2"/>
      <c r="I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9"/>
      <c r="AG408" s="9"/>
      <c r="AH408" s="9"/>
      <c r="AI408" s="2"/>
      <c r="AJ408" s="7"/>
      <c r="AK408" s="1"/>
      <c r="AM408" s="1"/>
      <c r="AN408" s="1"/>
    </row>
    <row r="409" spans="1:40" x14ac:dyDescent="0.25">
      <c r="A409" s="2"/>
      <c r="B409" s="2"/>
      <c r="C409" s="2"/>
      <c r="D409" s="2"/>
      <c r="E409" s="2"/>
      <c r="F409" s="2"/>
      <c r="H409" s="2"/>
      <c r="I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9"/>
      <c r="AG409" s="9"/>
      <c r="AH409" s="9"/>
      <c r="AI409" s="2"/>
      <c r="AJ409" s="7"/>
      <c r="AK409" s="1"/>
      <c r="AM409" s="1"/>
      <c r="AN409" s="1"/>
    </row>
    <row r="410" spans="1:40" x14ac:dyDescent="0.25">
      <c r="A410" s="2"/>
      <c r="B410" s="2"/>
      <c r="C410" s="2"/>
      <c r="D410" s="2"/>
      <c r="E410" s="2"/>
      <c r="F410" s="2"/>
      <c r="H410" s="2"/>
      <c r="I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9"/>
      <c r="AG410" s="9"/>
      <c r="AH410" s="9"/>
      <c r="AI410" s="2"/>
      <c r="AJ410" s="7"/>
      <c r="AK410" s="1"/>
      <c r="AM410" s="1"/>
      <c r="AN410" s="1"/>
    </row>
    <row r="411" spans="1:40" x14ac:dyDescent="0.25">
      <c r="A411" s="2"/>
      <c r="B411" s="2"/>
      <c r="C411" s="2"/>
      <c r="D411" s="2"/>
      <c r="E411" s="2"/>
      <c r="F411" s="2"/>
      <c r="H411" s="2"/>
      <c r="I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9"/>
      <c r="AG411" s="9"/>
      <c r="AH411" s="9"/>
      <c r="AI411" s="2"/>
      <c r="AJ411" s="7"/>
      <c r="AK411" s="1"/>
      <c r="AM411" s="1"/>
      <c r="AN411" s="1"/>
    </row>
    <row r="412" spans="1:40" x14ac:dyDescent="0.25">
      <c r="A412" s="2"/>
      <c r="B412" s="2"/>
      <c r="C412" s="2"/>
      <c r="D412" s="2"/>
      <c r="E412" s="2"/>
      <c r="F412" s="2"/>
      <c r="H412" s="2"/>
      <c r="I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9"/>
      <c r="AG412" s="9"/>
      <c r="AH412" s="9"/>
      <c r="AI412" s="2"/>
      <c r="AJ412" s="7"/>
      <c r="AK412" s="1"/>
      <c r="AM412" s="1"/>
      <c r="AN412" s="1"/>
    </row>
    <row r="413" spans="1:40" x14ac:dyDescent="0.25">
      <c r="A413" s="2"/>
      <c r="B413" s="2"/>
      <c r="C413" s="2"/>
      <c r="D413" s="2"/>
      <c r="E413" s="2"/>
      <c r="F413" s="2"/>
      <c r="H413" s="2"/>
      <c r="I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9"/>
      <c r="AG413" s="9"/>
      <c r="AH413" s="9"/>
      <c r="AI413" s="2"/>
      <c r="AJ413" s="7"/>
      <c r="AK413" s="1"/>
      <c r="AM413" s="1"/>
      <c r="AN413" s="1"/>
    </row>
    <row r="414" spans="1:40" x14ac:dyDescent="0.25">
      <c r="A414" s="2"/>
      <c r="B414" s="2"/>
      <c r="C414" s="2"/>
      <c r="D414" s="2"/>
      <c r="E414" s="2"/>
      <c r="F414" s="2"/>
      <c r="H414" s="2"/>
      <c r="I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9"/>
      <c r="AG414" s="9"/>
      <c r="AH414" s="9"/>
      <c r="AI414" s="2"/>
      <c r="AJ414" s="7"/>
      <c r="AK414" s="1"/>
      <c r="AM414" s="1"/>
      <c r="AN414" s="1"/>
    </row>
    <row r="415" spans="1:40" x14ac:dyDescent="0.25">
      <c r="A415" s="2"/>
      <c r="B415" s="2"/>
      <c r="C415" s="2"/>
      <c r="D415" s="2"/>
      <c r="E415" s="2"/>
      <c r="F415" s="2"/>
      <c r="H415" s="2"/>
      <c r="I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9"/>
      <c r="AG415" s="9"/>
      <c r="AH415" s="9"/>
      <c r="AI415" s="2"/>
      <c r="AJ415" s="7"/>
      <c r="AK415" s="1"/>
      <c r="AM415" s="1"/>
      <c r="AN415" s="1"/>
    </row>
    <row r="416" spans="1:40" x14ac:dyDescent="0.25">
      <c r="A416" s="2"/>
      <c r="B416" s="2"/>
      <c r="C416" s="2"/>
      <c r="D416" s="2"/>
      <c r="E416" s="2"/>
      <c r="F416" s="2"/>
      <c r="H416" s="2"/>
      <c r="I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9"/>
      <c r="AG416" s="9"/>
      <c r="AH416" s="9"/>
      <c r="AI416" s="2"/>
      <c r="AJ416" s="7"/>
      <c r="AK416" s="1"/>
      <c r="AM416" s="1"/>
      <c r="AN416" s="1"/>
    </row>
    <row r="417" spans="1:40" x14ac:dyDescent="0.25">
      <c r="A417" s="2"/>
      <c r="B417" s="2"/>
      <c r="C417" s="2"/>
      <c r="D417" s="2"/>
      <c r="E417" s="2"/>
      <c r="F417" s="2"/>
      <c r="H417" s="2"/>
      <c r="I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9"/>
      <c r="AG417" s="9"/>
      <c r="AH417" s="9"/>
      <c r="AI417" s="2"/>
      <c r="AJ417" s="7"/>
      <c r="AK417" s="1"/>
      <c r="AM417" s="1"/>
      <c r="AN417" s="1"/>
    </row>
    <row r="418" spans="1:40" x14ac:dyDescent="0.25">
      <c r="A418" s="2"/>
      <c r="B418" s="2"/>
      <c r="C418" s="2"/>
      <c r="D418" s="2"/>
      <c r="E418" s="2"/>
      <c r="F418" s="2"/>
      <c r="H418" s="2"/>
      <c r="I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9"/>
      <c r="AG418" s="9"/>
      <c r="AH418" s="9"/>
      <c r="AI418" s="2"/>
      <c r="AJ418" s="7"/>
      <c r="AK418" s="1"/>
      <c r="AM418" s="1"/>
      <c r="AN418" s="1"/>
    </row>
    <row r="419" spans="1:40" x14ac:dyDescent="0.25">
      <c r="A419" s="2"/>
      <c r="B419" s="2"/>
      <c r="C419" s="2"/>
      <c r="D419" s="2"/>
      <c r="E419" s="2"/>
      <c r="F419" s="2"/>
      <c r="H419" s="2"/>
      <c r="I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9"/>
      <c r="AG419" s="9"/>
      <c r="AH419" s="9"/>
      <c r="AI419" s="2"/>
      <c r="AJ419" s="7"/>
      <c r="AK419" s="1"/>
      <c r="AM419" s="1"/>
      <c r="AN419" s="1"/>
    </row>
    <row r="420" spans="1:40" x14ac:dyDescent="0.25">
      <c r="A420" s="2"/>
      <c r="B420" s="2"/>
      <c r="C420" s="2"/>
      <c r="D420" s="2"/>
      <c r="E420" s="2"/>
      <c r="F420" s="2"/>
      <c r="H420" s="2"/>
      <c r="I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9"/>
      <c r="AG420" s="9"/>
      <c r="AH420" s="9"/>
      <c r="AI420" s="2"/>
      <c r="AJ420" s="7"/>
      <c r="AK420" s="1"/>
      <c r="AM420" s="1"/>
      <c r="AN420" s="1"/>
    </row>
    <row r="421" spans="1:40" x14ac:dyDescent="0.25">
      <c r="A421" s="2"/>
      <c r="B421" s="2"/>
      <c r="C421" s="2"/>
      <c r="D421" s="2"/>
      <c r="E421" s="2"/>
      <c r="F421" s="2"/>
      <c r="H421" s="2"/>
      <c r="I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9"/>
      <c r="AG421" s="9"/>
      <c r="AH421" s="9"/>
      <c r="AI421" s="2"/>
      <c r="AJ421" s="7"/>
      <c r="AK421" s="1"/>
      <c r="AM421" s="1"/>
      <c r="AN421" s="1"/>
    </row>
    <row r="422" spans="1:40" x14ac:dyDescent="0.25">
      <c r="A422" s="2"/>
      <c r="B422" s="2"/>
      <c r="C422" s="2"/>
      <c r="D422" s="2"/>
      <c r="E422" s="2"/>
      <c r="F422" s="2"/>
      <c r="H422" s="2"/>
      <c r="I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9"/>
      <c r="AG422" s="9"/>
      <c r="AH422" s="9"/>
      <c r="AI422" s="2"/>
      <c r="AJ422" s="7"/>
      <c r="AK422" s="1"/>
      <c r="AM422" s="1"/>
      <c r="AN422" s="1"/>
    </row>
    <row r="423" spans="1:40" x14ac:dyDescent="0.25">
      <c r="A423" s="2"/>
      <c r="B423" s="2"/>
      <c r="C423" s="2"/>
      <c r="D423" s="2"/>
      <c r="E423" s="2"/>
      <c r="F423" s="2"/>
      <c r="H423" s="2"/>
      <c r="I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9"/>
      <c r="AG423" s="9"/>
      <c r="AH423" s="9"/>
      <c r="AI423" s="2"/>
      <c r="AJ423" s="7"/>
      <c r="AK423" s="1"/>
      <c r="AM423" s="1"/>
      <c r="AN423" s="1"/>
    </row>
    <row r="424" spans="1:40" x14ac:dyDescent="0.25">
      <c r="A424" s="2"/>
      <c r="B424" s="2"/>
      <c r="C424" s="2"/>
      <c r="D424" s="2"/>
      <c r="E424" s="2"/>
      <c r="F424" s="2"/>
      <c r="H424" s="2"/>
      <c r="I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9"/>
      <c r="AG424" s="9"/>
      <c r="AH424" s="9"/>
      <c r="AI424" s="2"/>
      <c r="AJ424" s="7"/>
      <c r="AK424" s="1"/>
      <c r="AM424" s="1"/>
      <c r="AN424" s="1"/>
    </row>
    <row r="425" spans="1:40" x14ac:dyDescent="0.25">
      <c r="A425" s="2"/>
      <c r="B425" s="2"/>
      <c r="C425" s="2"/>
      <c r="D425" s="2"/>
      <c r="E425" s="2"/>
      <c r="F425" s="2"/>
      <c r="H425" s="2"/>
      <c r="I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9"/>
      <c r="AG425" s="9"/>
      <c r="AH425" s="9"/>
      <c r="AI425" s="2"/>
      <c r="AJ425" s="7"/>
      <c r="AK425" s="1"/>
      <c r="AM425" s="1"/>
      <c r="AN425" s="1"/>
    </row>
    <row r="426" spans="1:40" x14ac:dyDescent="0.25">
      <c r="A426" s="2"/>
      <c r="B426" s="2"/>
      <c r="C426" s="2"/>
      <c r="D426" s="2"/>
      <c r="E426" s="2"/>
      <c r="F426" s="2"/>
      <c r="H426" s="2"/>
      <c r="I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9"/>
      <c r="AG426" s="9"/>
      <c r="AH426" s="9"/>
      <c r="AI426" s="2"/>
      <c r="AJ426" s="7"/>
      <c r="AK426" s="1"/>
      <c r="AM426" s="1"/>
      <c r="AN426" s="1"/>
    </row>
    <row r="427" spans="1:40" x14ac:dyDescent="0.25">
      <c r="A427" s="2"/>
      <c r="B427" s="2"/>
      <c r="C427" s="2"/>
      <c r="D427" s="2"/>
      <c r="E427" s="2"/>
      <c r="F427" s="2"/>
      <c r="H427" s="2"/>
      <c r="I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9"/>
      <c r="AG427" s="9"/>
      <c r="AH427" s="9"/>
      <c r="AI427" s="2"/>
      <c r="AJ427" s="7"/>
      <c r="AK427" s="1"/>
      <c r="AM427" s="1"/>
      <c r="AN427" s="1"/>
    </row>
    <row r="428" spans="1:40" x14ac:dyDescent="0.25">
      <c r="A428" s="2"/>
      <c r="B428" s="2"/>
      <c r="C428" s="2"/>
      <c r="D428" s="2"/>
      <c r="E428" s="2"/>
      <c r="F428" s="2"/>
      <c r="H428" s="2"/>
      <c r="I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9"/>
      <c r="AG428" s="9"/>
      <c r="AH428" s="9"/>
      <c r="AI428" s="2"/>
      <c r="AJ428" s="7"/>
      <c r="AK428" s="1"/>
      <c r="AM428" s="1"/>
      <c r="AN428" s="1"/>
    </row>
    <row r="429" spans="1:40" x14ac:dyDescent="0.25">
      <c r="A429" s="2"/>
      <c r="B429" s="2"/>
      <c r="C429" s="2"/>
      <c r="D429" s="2"/>
      <c r="E429" s="2"/>
      <c r="F429" s="2"/>
      <c r="H429" s="2"/>
      <c r="I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9"/>
      <c r="AG429" s="9"/>
      <c r="AH429" s="9"/>
      <c r="AI429" s="2"/>
      <c r="AJ429" s="7"/>
      <c r="AK429" s="1"/>
      <c r="AM429" s="1"/>
      <c r="AN429" s="1"/>
    </row>
    <row r="430" spans="1:40" x14ac:dyDescent="0.25">
      <c r="A430" s="2"/>
      <c r="B430" s="2"/>
      <c r="C430" s="2"/>
      <c r="D430" s="2"/>
      <c r="E430" s="2"/>
      <c r="F430" s="2"/>
      <c r="H430" s="2"/>
      <c r="I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9"/>
      <c r="AG430" s="9"/>
      <c r="AH430" s="9"/>
      <c r="AI430" s="2"/>
      <c r="AJ430" s="7"/>
      <c r="AK430" s="1"/>
      <c r="AM430" s="1"/>
      <c r="AN430" s="1"/>
    </row>
    <row r="431" spans="1:40" x14ac:dyDescent="0.25">
      <c r="A431" s="2"/>
      <c r="B431" s="2"/>
      <c r="C431" s="2"/>
      <c r="D431" s="2"/>
      <c r="E431" s="2"/>
      <c r="F431" s="2"/>
      <c r="H431" s="2"/>
      <c r="I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9"/>
      <c r="AG431" s="9"/>
      <c r="AH431" s="9"/>
      <c r="AI431" s="2"/>
      <c r="AJ431" s="7"/>
      <c r="AK431" s="1"/>
      <c r="AM431" s="1"/>
      <c r="AN431" s="1"/>
    </row>
    <row r="432" spans="1:40" x14ac:dyDescent="0.25">
      <c r="A432" s="2"/>
      <c r="B432" s="2"/>
      <c r="C432" s="2"/>
      <c r="D432" s="2"/>
      <c r="E432" s="2"/>
      <c r="F432" s="2"/>
      <c r="H432" s="2"/>
      <c r="I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9"/>
      <c r="AG432" s="9"/>
      <c r="AH432" s="9"/>
      <c r="AI432" s="2"/>
      <c r="AJ432" s="7"/>
      <c r="AK432" s="1"/>
      <c r="AM432" s="1"/>
      <c r="AN432" s="1"/>
    </row>
    <row r="433" spans="1:40" x14ac:dyDescent="0.25">
      <c r="A433" s="2"/>
      <c r="B433" s="2"/>
      <c r="C433" s="2"/>
      <c r="D433" s="2"/>
      <c r="E433" s="2"/>
      <c r="F433" s="2"/>
      <c r="H433" s="2"/>
      <c r="I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9"/>
      <c r="AG433" s="9"/>
      <c r="AH433" s="9"/>
      <c r="AI433" s="2"/>
      <c r="AJ433" s="7"/>
      <c r="AK433" s="1"/>
      <c r="AM433" s="1"/>
      <c r="AN433" s="1"/>
    </row>
    <row r="434" spans="1:40" x14ac:dyDescent="0.25">
      <c r="A434" s="2"/>
      <c r="B434" s="2"/>
      <c r="C434" s="2"/>
      <c r="D434" s="2"/>
      <c r="E434" s="2"/>
      <c r="F434" s="2"/>
      <c r="H434" s="2"/>
      <c r="I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9"/>
      <c r="AG434" s="9"/>
      <c r="AH434" s="9"/>
      <c r="AI434" s="2"/>
      <c r="AJ434" s="7"/>
      <c r="AK434" s="1"/>
      <c r="AM434" s="1"/>
      <c r="AN434" s="1"/>
    </row>
    <row r="435" spans="1:40" x14ac:dyDescent="0.25">
      <c r="A435" s="2"/>
      <c r="B435" s="2"/>
      <c r="C435" s="2"/>
      <c r="D435" s="2"/>
      <c r="E435" s="2"/>
      <c r="F435" s="2"/>
      <c r="H435" s="2"/>
      <c r="I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9"/>
      <c r="AG435" s="9"/>
      <c r="AH435" s="9"/>
      <c r="AI435" s="2"/>
      <c r="AJ435" s="7"/>
      <c r="AK435" s="1"/>
      <c r="AM435" s="1"/>
      <c r="AN435" s="1"/>
    </row>
    <row r="436" spans="1:40" x14ac:dyDescent="0.25">
      <c r="A436" s="2"/>
      <c r="B436" s="2"/>
      <c r="C436" s="2"/>
      <c r="D436" s="2"/>
      <c r="E436" s="2"/>
      <c r="F436" s="2"/>
      <c r="H436" s="2"/>
      <c r="I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9"/>
      <c r="AG436" s="9"/>
      <c r="AH436" s="9"/>
      <c r="AI436" s="2"/>
      <c r="AJ436" s="7"/>
      <c r="AK436" s="1"/>
      <c r="AM436" s="1"/>
      <c r="AN436" s="1"/>
    </row>
    <row r="437" spans="1:40" x14ac:dyDescent="0.25">
      <c r="A437" s="2"/>
      <c r="B437" s="2"/>
      <c r="C437" s="2"/>
      <c r="D437" s="2"/>
      <c r="E437" s="2"/>
      <c r="F437" s="2"/>
      <c r="H437" s="2"/>
      <c r="I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9"/>
      <c r="AG437" s="9"/>
      <c r="AH437" s="9"/>
      <c r="AI437" s="2"/>
      <c r="AJ437" s="7"/>
      <c r="AK437" s="1"/>
      <c r="AM437" s="1"/>
      <c r="AN437" s="1"/>
    </row>
    <row r="438" spans="1:40" x14ac:dyDescent="0.25">
      <c r="A438" s="2"/>
      <c r="B438" s="2"/>
      <c r="C438" s="2"/>
      <c r="D438" s="2"/>
      <c r="E438" s="2"/>
      <c r="F438" s="2"/>
      <c r="H438" s="2"/>
      <c r="I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9"/>
      <c r="AG438" s="9"/>
      <c r="AH438" s="9"/>
      <c r="AI438" s="2"/>
      <c r="AJ438" s="7"/>
      <c r="AK438" s="1"/>
      <c r="AM438" s="1"/>
      <c r="AN438" s="1"/>
    </row>
    <row r="439" spans="1:40" x14ac:dyDescent="0.25">
      <c r="A439" s="2"/>
      <c r="B439" s="2"/>
      <c r="C439" s="2"/>
      <c r="D439" s="2"/>
      <c r="E439" s="2"/>
      <c r="F439" s="2"/>
      <c r="H439" s="2"/>
      <c r="I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9"/>
      <c r="AG439" s="9"/>
      <c r="AH439" s="9"/>
      <c r="AI439" s="2"/>
      <c r="AJ439" s="7"/>
      <c r="AK439" s="1"/>
      <c r="AM439" s="1"/>
      <c r="AN439" s="1"/>
    </row>
    <row r="440" spans="1:40" x14ac:dyDescent="0.25">
      <c r="A440" s="2"/>
      <c r="B440" s="2"/>
      <c r="C440" s="2"/>
      <c r="D440" s="2"/>
      <c r="E440" s="2"/>
      <c r="F440" s="2"/>
      <c r="H440" s="2"/>
      <c r="I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9"/>
      <c r="AG440" s="9"/>
      <c r="AH440" s="9"/>
      <c r="AI440" s="2"/>
      <c r="AJ440" s="7"/>
      <c r="AK440" s="1"/>
      <c r="AM440" s="1"/>
      <c r="AN440" s="1"/>
    </row>
    <row r="441" spans="1:40" x14ac:dyDescent="0.25">
      <c r="A441" s="2"/>
      <c r="B441" s="2"/>
      <c r="C441" s="2"/>
      <c r="D441" s="2"/>
      <c r="E441" s="2"/>
      <c r="F441" s="2"/>
      <c r="H441" s="2"/>
      <c r="I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9"/>
      <c r="AG441" s="9"/>
      <c r="AH441" s="9"/>
      <c r="AI441" s="2"/>
      <c r="AJ441" s="7"/>
      <c r="AK441" s="1"/>
      <c r="AM441" s="1"/>
      <c r="AN441" s="1"/>
    </row>
    <row r="442" spans="1:40" x14ac:dyDescent="0.25">
      <c r="A442" s="2"/>
      <c r="B442" s="2"/>
      <c r="C442" s="2"/>
      <c r="D442" s="2"/>
      <c r="E442" s="2"/>
      <c r="F442" s="2"/>
      <c r="H442" s="2"/>
      <c r="I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9"/>
      <c r="AG442" s="9"/>
      <c r="AH442" s="9"/>
      <c r="AI442" s="2"/>
      <c r="AJ442" s="7"/>
      <c r="AK442" s="1"/>
      <c r="AM442" s="1"/>
      <c r="AN442" s="1"/>
    </row>
    <row r="443" spans="1:40" x14ac:dyDescent="0.25">
      <c r="A443" s="2"/>
      <c r="B443" s="2"/>
      <c r="C443" s="2"/>
      <c r="D443" s="2"/>
      <c r="E443" s="2"/>
      <c r="F443" s="2"/>
      <c r="H443" s="2"/>
      <c r="I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9"/>
      <c r="AG443" s="9"/>
      <c r="AH443" s="9"/>
      <c r="AI443" s="2"/>
      <c r="AJ443" s="7"/>
      <c r="AK443" s="1"/>
      <c r="AM443" s="1"/>
      <c r="AN443" s="1"/>
    </row>
    <row r="444" spans="1:40" x14ac:dyDescent="0.25">
      <c r="A444" s="2"/>
      <c r="B444" s="2"/>
      <c r="C444" s="2"/>
      <c r="D444" s="2"/>
      <c r="E444" s="2"/>
      <c r="F444" s="2"/>
      <c r="H444" s="2"/>
      <c r="I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9"/>
      <c r="AG444" s="9"/>
      <c r="AH444" s="9"/>
      <c r="AI444" s="2"/>
      <c r="AJ444" s="7"/>
      <c r="AK444" s="1"/>
      <c r="AM444" s="1"/>
      <c r="AN444" s="1"/>
    </row>
    <row r="445" spans="1:40" x14ac:dyDescent="0.25">
      <c r="A445" s="2"/>
      <c r="B445" s="2"/>
      <c r="C445" s="2"/>
      <c r="D445" s="2"/>
      <c r="E445" s="2"/>
      <c r="F445" s="2"/>
      <c r="H445" s="2"/>
      <c r="I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9"/>
      <c r="AG445" s="9"/>
      <c r="AH445" s="9"/>
      <c r="AI445" s="2"/>
      <c r="AJ445" s="7"/>
      <c r="AK445" s="1"/>
      <c r="AM445" s="1"/>
      <c r="AN445" s="1"/>
    </row>
    <row r="446" spans="1:40" x14ac:dyDescent="0.25">
      <c r="A446" s="2"/>
      <c r="B446" s="2"/>
      <c r="C446" s="2"/>
      <c r="D446" s="2"/>
      <c r="E446" s="2"/>
      <c r="F446" s="2"/>
      <c r="H446" s="2"/>
      <c r="I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9"/>
      <c r="AG446" s="9"/>
      <c r="AH446" s="9"/>
      <c r="AI446" s="2"/>
      <c r="AJ446" s="7"/>
      <c r="AK446" s="1"/>
      <c r="AM446" s="1"/>
      <c r="AN446" s="1"/>
    </row>
    <row r="447" spans="1:40" x14ac:dyDescent="0.25">
      <c r="A447" s="2"/>
      <c r="B447" s="2"/>
      <c r="C447" s="2"/>
      <c r="D447" s="2"/>
      <c r="E447" s="2"/>
      <c r="F447" s="2"/>
      <c r="H447" s="2"/>
      <c r="I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9"/>
      <c r="AG447" s="9"/>
      <c r="AH447" s="9"/>
      <c r="AI447" s="2"/>
      <c r="AJ447" s="7"/>
      <c r="AK447" s="1"/>
      <c r="AM447" s="1"/>
      <c r="AN447" s="1"/>
    </row>
    <row r="448" spans="1:40" x14ac:dyDescent="0.25">
      <c r="A448" s="2"/>
      <c r="B448" s="2"/>
      <c r="C448" s="2"/>
      <c r="D448" s="2"/>
      <c r="E448" s="2"/>
      <c r="F448" s="2"/>
      <c r="H448" s="2"/>
      <c r="I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9"/>
      <c r="AG448" s="9"/>
      <c r="AH448" s="9"/>
      <c r="AI448" s="2"/>
      <c r="AJ448" s="7"/>
      <c r="AK448" s="1"/>
      <c r="AM448" s="1"/>
      <c r="AN448" s="1"/>
    </row>
    <row r="449" spans="1:40" x14ac:dyDescent="0.25">
      <c r="A449" s="2"/>
      <c r="B449" s="2"/>
      <c r="C449" s="2"/>
      <c r="D449" s="2"/>
      <c r="E449" s="2"/>
      <c r="F449" s="2"/>
      <c r="H449" s="2"/>
      <c r="I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9"/>
      <c r="AG449" s="9"/>
      <c r="AH449" s="9"/>
      <c r="AI449" s="2"/>
      <c r="AJ449" s="7"/>
      <c r="AK449" s="1"/>
      <c r="AM449" s="1"/>
      <c r="AN449" s="1"/>
    </row>
    <row r="450" spans="1:40" x14ac:dyDescent="0.25">
      <c r="A450" s="2"/>
      <c r="B450" s="2"/>
      <c r="C450" s="2"/>
      <c r="D450" s="2"/>
      <c r="E450" s="2"/>
      <c r="F450" s="2"/>
      <c r="H450" s="2"/>
      <c r="I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9"/>
      <c r="AG450" s="9"/>
      <c r="AH450" s="9"/>
      <c r="AI450" s="2"/>
      <c r="AJ450" s="7"/>
      <c r="AK450" s="1"/>
      <c r="AM450" s="1"/>
      <c r="AN450" s="1"/>
    </row>
    <row r="451" spans="1:40" x14ac:dyDescent="0.25">
      <c r="A451" s="2"/>
      <c r="B451" s="2"/>
      <c r="C451" s="2"/>
      <c r="D451" s="2"/>
      <c r="E451" s="2"/>
      <c r="F451" s="2"/>
      <c r="H451" s="2"/>
      <c r="I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9"/>
      <c r="AG451" s="9"/>
      <c r="AH451" s="9"/>
      <c r="AI451" s="2"/>
      <c r="AJ451" s="7"/>
      <c r="AK451" s="1"/>
      <c r="AM451" s="1"/>
      <c r="AN451" s="1"/>
    </row>
    <row r="452" spans="1:40" x14ac:dyDescent="0.25">
      <c r="A452" s="2"/>
      <c r="B452" s="2"/>
      <c r="C452" s="2"/>
      <c r="D452" s="2"/>
      <c r="E452" s="2"/>
      <c r="F452" s="2"/>
      <c r="H452" s="2"/>
      <c r="I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9"/>
      <c r="AG452" s="9"/>
      <c r="AH452" s="9"/>
      <c r="AI452" s="2"/>
      <c r="AJ452" s="7"/>
      <c r="AK452" s="1"/>
      <c r="AM452" s="1"/>
      <c r="AN452" s="1"/>
    </row>
    <row r="453" spans="1:40" x14ac:dyDescent="0.25">
      <c r="A453" s="2"/>
      <c r="B453" s="2"/>
      <c r="C453" s="2"/>
      <c r="D453" s="2"/>
      <c r="E453" s="2"/>
      <c r="F453" s="2"/>
      <c r="H453" s="2"/>
      <c r="I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9"/>
      <c r="AG453" s="9"/>
      <c r="AH453" s="9"/>
      <c r="AI453" s="2"/>
      <c r="AJ453" s="7"/>
      <c r="AK453" s="1"/>
      <c r="AM453" s="1"/>
      <c r="AN453" s="1"/>
    </row>
    <row r="454" spans="1:40" x14ac:dyDescent="0.25">
      <c r="A454" s="2"/>
      <c r="B454" s="2"/>
      <c r="C454" s="2"/>
      <c r="D454" s="2"/>
      <c r="E454" s="2"/>
      <c r="F454" s="2"/>
      <c r="H454" s="2"/>
      <c r="I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9"/>
      <c r="AG454" s="9"/>
      <c r="AH454" s="9"/>
      <c r="AI454" s="2"/>
      <c r="AJ454" s="7"/>
      <c r="AK454" s="1"/>
      <c r="AM454" s="1"/>
      <c r="AN454" s="1"/>
    </row>
    <row r="455" spans="1:40" x14ac:dyDescent="0.25">
      <c r="A455" s="2"/>
      <c r="B455" s="2"/>
      <c r="C455" s="2"/>
      <c r="D455" s="2"/>
      <c r="E455" s="2"/>
      <c r="F455" s="2"/>
      <c r="H455" s="2"/>
      <c r="I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9"/>
      <c r="AG455" s="9"/>
      <c r="AH455" s="9"/>
      <c r="AI455" s="2"/>
      <c r="AJ455" s="7"/>
      <c r="AK455" s="1"/>
      <c r="AM455" s="1"/>
      <c r="AN455" s="1"/>
    </row>
    <row r="456" spans="1:40" x14ac:dyDescent="0.25">
      <c r="A456" s="2"/>
      <c r="B456" s="2"/>
      <c r="C456" s="2"/>
      <c r="D456" s="2"/>
      <c r="E456" s="2"/>
      <c r="F456" s="2"/>
      <c r="H456" s="2"/>
      <c r="I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9"/>
      <c r="AG456" s="9"/>
      <c r="AH456" s="9"/>
      <c r="AI456" s="2"/>
      <c r="AJ456" s="7"/>
      <c r="AK456" s="1"/>
      <c r="AM456" s="1"/>
      <c r="AN456" s="1"/>
    </row>
    <row r="457" spans="1:40" x14ac:dyDescent="0.25">
      <c r="A457" s="2"/>
      <c r="B457" s="2"/>
      <c r="C457" s="2"/>
      <c r="D457" s="2"/>
      <c r="E457" s="2"/>
      <c r="F457" s="2"/>
      <c r="H457" s="2"/>
      <c r="I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9"/>
      <c r="AG457" s="9"/>
      <c r="AH457" s="9"/>
      <c r="AI457" s="2"/>
      <c r="AJ457" s="7"/>
      <c r="AK457" s="1"/>
      <c r="AM457" s="1"/>
      <c r="AN457" s="1"/>
    </row>
    <row r="458" spans="1:40" x14ac:dyDescent="0.25">
      <c r="A458" s="2"/>
      <c r="B458" s="2"/>
      <c r="C458" s="2"/>
      <c r="D458" s="2"/>
      <c r="E458" s="2"/>
      <c r="F458" s="2"/>
      <c r="H458" s="2"/>
      <c r="I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9"/>
      <c r="AG458" s="9"/>
      <c r="AH458" s="9"/>
      <c r="AI458" s="2"/>
      <c r="AJ458" s="7"/>
      <c r="AK458" s="1"/>
      <c r="AM458" s="1"/>
      <c r="AN458" s="1"/>
    </row>
    <row r="459" spans="1:40" x14ac:dyDescent="0.25">
      <c r="A459" s="2"/>
      <c r="B459" s="2"/>
      <c r="C459" s="2"/>
      <c r="D459" s="2"/>
      <c r="E459" s="2"/>
      <c r="F459" s="2"/>
      <c r="H459" s="2"/>
      <c r="I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9"/>
      <c r="AG459" s="9"/>
      <c r="AH459" s="9"/>
      <c r="AI459" s="2"/>
      <c r="AJ459" s="7"/>
      <c r="AK459" s="1"/>
      <c r="AM459" s="1"/>
      <c r="AN459" s="1"/>
    </row>
    <row r="460" spans="1:40" x14ac:dyDescent="0.25">
      <c r="A460" s="2"/>
      <c r="B460" s="2"/>
      <c r="C460" s="2"/>
      <c r="D460" s="2"/>
      <c r="E460" s="2"/>
      <c r="F460" s="2"/>
      <c r="H460" s="2"/>
      <c r="I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9"/>
      <c r="AG460" s="9"/>
      <c r="AH460" s="9"/>
      <c r="AI460" s="2"/>
      <c r="AJ460" s="7"/>
      <c r="AK460" s="1"/>
      <c r="AM460" s="1"/>
      <c r="AN460" s="1"/>
    </row>
    <row r="461" spans="1:40" x14ac:dyDescent="0.25">
      <c r="A461" s="2"/>
      <c r="B461" s="2"/>
      <c r="C461" s="2"/>
      <c r="D461" s="2"/>
      <c r="E461" s="2"/>
      <c r="F461" s="2"/>
      <c r="H461" s="2"/>
      <c r="I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9"/>
      <c r="AG461" s="9"/>
      <c r="AH461" s="9"/>
      <c r="AI461" s="2"/>
      <c r="AJ461" s="7"/>
      <c r="AK461" s="1"/>
      <c r="AM461" s="1"/>
      <c r="AN461" s="1"/>
    </row>
    <row r="462" spans="1:40" x14ac:dyDescent="0.25">
      <c r="A462" s="2"/>
      <c r="B462" s="2"/>
      <c r="C462" s="2"/>
      <c r="D462" s="2"/>
      <c r="E462" s="2"/>
      <c r="F462" s="2"/>
      <c r="H462" s="2"/>
      <c r="I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9"/>
      <c r="AG462" s="9"/>
      <c r="AH462" s="9"/>
      <c r="AI462" s="2"/>
      <c r="AJ462" s="7"/>
      <c r="AK462" s="1"/>
      <c r="AM462" s="1"/>
      <c r="AN462" s="1"/>
    </row>
    <row r="463" spans="1:40" x14ac:dyDescent="0.25">
      <c r="A463" s="2"/>
      <c r="B463" s="2"/>
      <c r="C463" s="2"/>
      <c r="D463" s="2"/>
      <c r="E463" s="2"/>
      <c r="F463" s="2"/>
      <c r="H463" s="2"/>
      <c r="I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9"/>
      <c r="AG463" s="9"/>
      <c r="AH463" s="9"/>
      <c r="AI463" s="2"/>
      <c r="AJ463" s="7"/>
      <c r="AK463" s="1"/>
      <c r="AM463" s="1"/>
      <c r="AN463" s="1"/>
    </row>
    <row r="464" spans="1:40" x14ac:dyDescent="0.25">
      <c r="A464" s="2"/>
      <c r="B464" s="2"/>
      <c r="C464" s="2"/>
      <c r="D464" s="2"/>
      <c r="E464" s="2"/>
      <c r="F464" s="2"/>
      <c r="H464" s="2"/>
      <c r="I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9"/>
      <c r="AG464" s="9"/>
      <c r="AH464" s="9"/>
      <c r="AI464" s="2"/>
      <c r="AJ464" s="7"/>
      <c r="AK464" s="1"/>
      <c r="AM464" s="1"/>
      <c r="AN464" s="1"/>
    </row>
    <row r="465" spans="1:40" x14ac:dyDescent="0.25">
      <c r="A465" s="2"/>
      <c r="B465" s="2"/>
      <c r="C465" s="2"/>
      <c r="D465" s="2"/>
      <c r="E465" s="2"/>
      <c r="F465" s="2"/>
      <c r="H465" s="2"/>
      <c r="I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9"/>
      <c r="AG465" s="9"/>
      <c r="AH465" s="9"/>
      <c r="AI465" s="2"/>
      <c r="AJ465" s="7"/>
      <c r="AK465" s="1"/>
      <c r="AM465" s="1"/>
      <c r="AN465" s="1"/>
    </row>
    <row r="466" spans="1:40" x14ac:dyDescent="0.25">
      <c r="A466" s="2"/>
      <c r="B466" s="2"/>
      <c r="C466" s="2"/>
      <c r="D466" s="2"/>
      <c r="E466" s="2"/>
      <c r="F466" s="2"/>
      <c r="H466" s="2"/>
      <c r="I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9"/>
      <c r="AG466" s="9"/>
      <c r="AH466" s="9"/>
      <c r="AI466" s="2"/>
      <c r="AJ466" s="7"/>
      <c r="AK466" s="1"/>
      <c r="AM466" s="1"/>
      <c r="AN466" s="1"/>
    </row>
    <row r="467" spans="1:40" x14ac:dyDescent="0.25">
      <c r="A467" s="2"/>
      <c r="B467" s="2"/>
      <c r="C467" s="2"/>
      <c r="D467" s="2"/>
      <c r="E467" s="2"/>
      <c r="F467" s="2"/>
      <c r="H467" s="2"/>
      <c r="I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9"/>
      <c r="AG467" s="9"/>
      <c r="AH467" s="9"/>
      <c r="AI467" s="2"/>
      <c r="AJ467" s="7"/>
      <c r="AK467" s="1"/>
      <c r="AM467" s="1"/>
      <c r="AN467" s="1"/>
    </row>
    <row r="468" spans="1:40" x14ac:dyDescent="0.25">
      <c r="A468" s="2"/>
      <c r="B468" s="2"/>
      <c r="C468" s="2"/>
      <c r="D468" s="2"/>
      <c r="E468" s="2"/>
      <c r="F468" s="2"/>
      <c r="H468" s="2"/>
      <c r="I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9"/>
      <c r="AG468" s="9"/>
      <c r="AH468" s="9"/>
      <c r="AI468" s="2"/>
      <c r="AJ468" s="7"/>
      <c r="AK468" s="1"/>
      <c r="AM468" s="1"/>
      <c r="AN468" s="1"/>
    </row>
    <row r="469" spans="1:40" x14ac:dyDescent="0.25">
      <c r="A469" s="2"/>
      <c r="B469" s="2"/>
      <c r="C469" s="2"/>
      <c r="D469" s="2"/>
      <c r="E469" s="2"/>
      <c r="F469" s="2"/>
      <c r="H469" s="2"/>
      <c r="I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9"/>
      <c r="AG469" s="9"/>
      <c r="AH469" s="9"/>
      <c r="AI469" s="2"/>
      <c r="AJ469" s="7"/>
      <c r="AK469" s="1"/>
      <c r="AM469" s="1"/>
      <c r="AN469" s="1"/>
    </row>
    <row r="470" spans="1:40" x14ac:dyDescent="0.25">
      <c r="A470" s="2"/>
      <c r="B470" s="2"/>
      <c r="C470" s="2"/>
      <c r="D470" s="2"/>
      <c r="E470" s="2"/>
      <c r="F470" s="2"/>
      <c r="H470" s="2"/>
      <c r="I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9"/>
      <c r="AG470" s="9"/>
      <c r="AH470" s="9"/>
      <c r="AI470" s="2"/>
      <c r="AJ470" s="7"/>
      <c r="AK470" s="1"/>
      <c r="AM470" s="1"/>
      <c r="AN470" s="1"/>
    </row>
    <row r="471" spans="1:40" x14ac:dyDescent="0.25">
      <c r="A471" s="2"/>
      <c r="B471" s="2"/>
      <c r="C471" s="2"/>
      <c r="D471" s="2"/>
      <c r="E471" s="2"/>
      <c r="F471" s="2"/>
      <c r="H471" s="2"/>
      <c r="I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9"/>
      <c r="AG471" s="9"/>
      <c r="AH471" s="9"/>
      <c r="AI471" s="2"/>
      <c r="AJ471" s="7"/>
      <c r="AK471" s="1"/>
      <c r="AM471" s="1"/>
      <c r="AN471" s="1"/>
    </row>
    <row r="472" spans="1:40" x14ac:dyDescent="0.25">
      <c r="A472" s="2"/>
      <c r="B472" s="2"/>
      <c r="C472" s="2"/>
      <c r="D472" s="2"/>
      <c r="E472" s="2"/>
      <c r="F472" s="2"/>
      <c r="H472" s="2"/>
      <c r="I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9"/>
      <c r="AG472" s="9"/>
      <c r="AH472" s="9"/>
      <c r="AI472" s="2"/>
      <c r="AJ472" s="7"/>
      <c r="AK472" s="1"/>
      <c r="AM472" s="1"/>
      <c r="AN472" s="1"/>
    </row>
    <row r="473" spans="1:40" x14ac:dyDescent="0.25">
      <c r="A473" s="2"/>
      <c r="B473" s="2"/>
      <c r="C473" s="2"/>
      <c r="D473" s="2"/>
      <c r="E473" s="2"/>
      <c r="F473" s="2"/>
      <c r="H473" s="2"/>
      <c r="I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9"/>
      <c r="AG473" s="9"/>
      <c r="AH473" s="9"/>
      <c r="AI473" s="2"/>
      <c r="AJ473" s="7"/>
      <c r="AK473" s="1"/>
      <c r="AM473" s="1"/>
      <c r="AN473" s="1"/>
    </row>
    <row r="474" spans="1:40" x14ac:dyDescent="0.25">
      <c r="A474" s="2"/>
      <c r="B474" s="2"/>
      <c r="C474" s="2"/>
      <c r="D474" s="2"/>
      <c r="E474" s="2"/>
      <c r="F474" s="2"/>
      <c r="H474" s="2"/>
      <c r="I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9"/>
      <c r="AG474" s="9"/>
      <c r="AH474" s="9"/>
      <c r="AI474" s="2"/>
      <c r="AJ474" s="7"/>
      <c r="AK474" s="1"/>
      <c r="AM474" s="1"/>
      <c r="AN474" s="1"/>
    </row>
    <row r="475" spans="1:40" x14ac:dyDescent="0.25">
      <c r="A475" s="2"/>
      <c r="B475" s="2"/>
      <c r="C475" s="2"/>
      <c r="D475" s="2"/>
      <c r="E475" s="2"/>
      <c r="F475" s="2"/>
      <c r="H475" s="2"/>
      <c r="I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9"/>
      <c r="AG475" s="9"/>
      <c r="AH475" s="9"/>
      <c r="AI475" s="2"/>
      <c r="AJ475" s="7"/>
      <c r="AK475" s="1"/>
      <c r="AM475" s="1"/>
      <c r="AN475" s="1"/>
    </row>
    <row r="476" spans="1:40" x14ac:dyDescent="0.25">
      <c r="A476" s="2"/>
      <c r="B476" s="2"/>
      <c r="C476" s="2"/>
      <c r="D476" s="2"/>
      <c r="E476" s="2"/>
      <c r="F476" s="2"/>
      <c r="H476" s="2"/>
      <c r="I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9"/>
      <c r="AG476" s="9"/>
      <c r="AH476" s="9"/>
      <c r="AI476" s="2"/>
      <c r="AJ476" s="7"/>
      <c r="AK476" s="1"/>
      <c r="AM476" s="1"/>
      <c r="AN476" s="1"/>
    </row>
    <row r="477" spans="1:40" x14ac:dyDescent="0.25">
      <c r="A477" s="2"/>
      <c r="B477" s="2"/>
      <c r="C477" s="2"/>
      <c r="D477" s="2"/>
      <c r="E477" s="2"/>
      <c r="F477" s="2"/>
      <c r="H477" s="2"/>
      <c r="I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9"/>
      <c r="AG477" s="9"/>
      <c r="AH477" s="9"/>
      <c r="AI477" s="2"/>
      <c r="AJ477" s="7"/>
      <c r="AK477" s="1"/>
      <c r="AM477" s="1"/>
      <c r="AN477" s="1"/>
    </row>
    <row r="478" spans="1:40" x14ac:dyDescent="0.25">
      <c r="A478" s="2"/>
      <c r="B478" s="2"/>
      <c r="C478" s="2"/>
      <c r="D478" s="2"/>
      <c r="E478" s="2"/>
      <c r="F478" s="2"/>
      <c r="H478" s="2"/>
      <c r="I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9"/>
      <c r="AG478" s="9"/>
      <c r="AH478" s="9"/>
      <c r="AI478" s="2"/>
      <c r="AJ478" s="7"/>
      <c r="AK478" s="1"/>
      <c r="AM478" s="1"/>
      <c r="AN478" s="1"/>
    </row>
    <row r="479" spans="1:40" x14ac:dyDescent="0.25">
      <c r="A479" s="2"/>
      <c r="B479" s="2"/>
      <c r="C479" s="2"/>
      <c r="D479" s="2"/>
      <c r="E479" s="2"/>
      <c r="F479" s="2"/>
      <c r="H479" s="2"/>
      <c r="I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9"/>
      <c r="AG479" s="9"/>
      <c r="AH479" s="9"/>
      <c r="AI479" s="2"/>
      <c r="AJ479" s="7"/>
      <c r="AK479" s="1"/>
      <c r="AM479" s="1"/>
      <c r="AN479" s="1"/>
    </row>
    <row r="480" spans="1:40" x14ac:dyDescent="0.25">
      <c r="A480" s="2"/>
      <c r="B480" s="2"/>
      <c r="C480" s="2"/>
      <c r="D480" s="2"/>
      <c r="E480" s="2"/>
      <c r="F480" s="2"/>
      <c r="H480" s="2"/>
      <c r="I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9"/>
      <c r="AG480" s="9"/>
      <c r="AH480" s="9"/>
      <c r="AI480" s="2"/>
      <c r="AJ480" s="7"/>
      <c r="AK480" s="1"/>
      <c r="AM480" s="1"/>
      <c r="AN480" s="1"/>
    </row>
    <row r="481" spans="1:40" x14ac:dyDescent="0.25">
      <c r="A481" s="2"/>
      <c r="B481" s="2"/>
      <c r="C481" s="2"/>
      <c r="D481" s="2"/>
      <c r="E481" s="2"/>
      <c r="F481" s="2"/>
      <c r="H481" s="2"/>
      <c r="I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9"/>
      <c r="AG481" s="9"/>
      <c r="AH481" s="9"/>
      <c r="AI481" s="2"/>
      <c r="AJ481" s="7"/>
      <c r="AK481" s="1"/>
      <c r="AM481" s="1"/>
      <c r="AN481" s="1"/>
    </row>
    <row r="482" spans="1:40" x14ac:dyDescent="0.25">
      <c r="A482" s="2"/>
      <c r="B482" s="2"/>
      <c r="C482" s="2"/>
      <c r="D482" s="2"/>
      <c r="E482" s="2"/>
      <c r="F482" s="2"/>
      <c r="H482" s="2"/>
      <c r="I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9"/>
      <c r="AG482" s="9"/>
      <c r="AH482" s="9"/>
      <c r="AI482" s="2"/>
      <c r="AJ482" s="7"/>
      <c r="AK482" s="1"/>
      <c r="AM482" s="1"/>
      <c r="AN482" s="1"/>
    </row>
    <row r="483" spans="1:40" x14ac:dyDescent="0.25">
      <c r="A483" s="2"/>
      <c r="B483" s="2"/>
      <c r="C483" s="2"/>
      <c r="D483" s="2"/>
      <c r="E483" s="2"/>
      <c r="F483" s="2"/>
      <c r="H483" s="2"/>
      <c r="I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9"/>
      <c r="AG483" s="9"/>
      <c r="AH483" s="9"/>
      <c r="AI483" s="2"/>
      <c r="AJ483" s="7"/>
      <c r="AK483" s="1"/>
      <c r="AM483" s="1"/>
      <c r="AN483" s="1"/>
    </row>
    <row r="484" spans="1:40" x14ac:dyDescent="0.25">
      <c r="A484" s="2"/>
      <c r="B484" s="2"/>
      <c r="C484" s="2"/>
      <c r="D484" s="2"/>
      <c r="E484" s="2"/>
      <c r="F484" s="2"/>
      <c r="H484" s="2"/>
      <c r="I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9"/>
      <c r="AG484" s="9"/>
      <c r="AH484" s="9"/>
      <c r="AI484" s="2"/>
      <c r="AJ484" s="7"/>
      <c r="AK484" s="1"/>
      <c r="AM484" s="1"/>
      <c r="AN484" s="1"/>
    </row>
    <row r="485" spans="1:40" x14ac:dyDescent="0.25">
      <c r="A485" s="2"/>
      <c r="B485" s="2"/>
      <c r="C485" s="2"/>
      <c r="D485" s="2"/>
      <c r="E485" s="2"/>
      <c r="F485" s="2"/>
      <c r="H485" s="2"/>
      <c r="I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9"/>
      <c r="AG485" s="9"/>
      <c r="AH485" s="9"/>
      <c r="AI485" s="2"/>
      <c r="AJ485" s="7"/>
      <c r="AK485" s="1"/>
      <c r="AM485" s="1"/>
      <c r="AN485" s="1"/>
    </row>
    <row r="486" spans="1:40" x14ac:dyDescent="0.25">
      <c r="A486" s="2"/>
      <c r="B486" s="2"/>
      <c r="C486" s="2"/>
      <c r="D486" s="2"/>
      <c r="E486" s="2"/>
      <c r="F486" s="2"/>
      <c r="H486" s="2"/>
      <c r="I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9"/>
      <c r="AG486" s="9"/>
      <c r="AH486" s="9"/>
      <c r="AI486" s="2"/>
      <c r="AJ486" s="7"/>
      <c r="AK486" s="1"/>
      <c r="AM486" s="1"/>
      <c r="AN486" s="1"/>
    </row>
    <row r="487" spans="1:40" x14ac:dyDescent="0.25">
      <c r="A487" s="2"/>
      <c r="B487" s="2"/>
      <c r="C487" s="2"/>
      <c r="D487" s="2"/>
      <c r="E487" s="2"/>
      <c r="F487" s="2"/>
      <c r="H487" s="2"/>
      <c r="I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9"/>
      <c r="AG487" s="9"/>
      <c r="AH487" s="9"/>
      <c r="AI487" s="2"/>
      <c r="AJ487" s="7"/>
      <c r="AK487" s="1"/>
      <c r="AM487" s="1"/>
      <c r="AN487" s="1"/>
    </row>
    <row r="488" spans="1:40" x14ac:dyDescent="0.25">
      <c r="A488" s="2"/>
      <c r="B488" s="2"/>
      <c r="C488" s="2"/>
      <c r="D488" s="2"/>
      <c r="E488" s="2"/>
      <c r="F488" s="2"/>
      <c r="H488" s="2"/>
      <c r="I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9"/>
      <c r="AG488" s="9"/>
      <c r="AH488" s="9"/>
      <c r="AI488" s="2"/>
      <c r="AJ488" s="7"/>
      <c r="AK488" s="1"/>
      <c r="AM488" s="1"/>
      <c r="AN488" s="1"/>
    </row>
    <row r="489" spans="1:40" x14ac:dyDescent="0.25">
      <c r="A489" s="2"/>
      <c r="B489" s="2"/>
      <c r="C489" s="2"/>
      <c r="D489" s="2"/>
      <c r="E489" s="2"/>
      <c r="F489" s="2"/>
      <c r="H489" s="2"/>
      <c r="I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9"/>
      <c r="AG489" s="9"/>
      <c r="AH489" s="9"/>
      <c r="AI489" s="2"/>
      <c r="AJ489" s="7"/>
      <c r="AK489" s="1"/>
      <c r="AM489" s="1"/>
      <c r="AN489" s="1"/>
    </row>
    <row r="490" spans="1:40" x14ac:dyDescent="0.25">
      <c r="A490" s="2"/>
      <c r="B490" s="2"/>
      <c r="C490" s="2"/>
      <c r="D490" s="2"/>
      <c r="E490" s="2"/>
      <c r="F490" s="2"/>
      <c r="H490" s="2"/>
      <c r="I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9"/>
      <c r="AG490" s="9"/>
      <c r="AH490" s="9"/>
      <c r="AI490" s="2"/>
      <c r="AJ490" s="7"/>
      <c r="AK490" s="1"/>
      <c r="AM490" s="1"/>
      <c r="AN490" s="1"/>
    </row>
    <row r="491" spans="1:40" x14ac:dyDescent="0.25">
      <c r="A491" s="2"/>
      <c r="B491" s="2"/>
      <c r="C491" s="2"/>
      <c r="D491" s="2"/>
      <c r="E491" s="2"/>
      <c r="F491" s="2"/>
      <c r="H491" s="2"/>
      <c r="I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9"/>
      <c r="AG491" s="9"/>
      <c r="AH491" s="9"/>
      <c r="AI491" s="2"/>
      <c r="AJ491" s="7"/>
      <c r="AK491" s="1"/>
      <c r="AM491" s="1"/>
      <c r="AN491" s="1"/>
    </row>
    <row r="492" spans="1:40" x14ac:dyDescent="0.25">
      <c r="A492" s="2"/>
      <c r="B492" s="2"/>
      <c r="C492" s="2"/>
      <c r="D492" s="2"/>
      <c r="E492" s="2"/>
      <c r="F492" s="2"/>
      <c r="H492" s="2"/>
      <c r="I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9"/>
      <c r="AG492" s="9"/>
      <c r="AH492" s="9"/>
      <c r="AI492" s="2"/>
      <c r="AJ492" s="7"/>
      <c r="AK492" s="1"/>
      <c r="AM492" s="1"/>
      <c r="AN492" s="1"/>
    </row>
    <row r="493" spans="1:40" x14ac:dyDescent="0.25">
      <c r="A493" s="2"/>
      <c r="B493" s="2"/>
      <c r="C493" s="2"/>
      <c r="D493" s="2"/>
      <c r="E493" s="2"/>
      <c r="F493" s="2"/>
      <c r="H493" s="2"/>
      <c r="I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9"/>
      <c r="AG493" s="9"/>
      <c r="AH493" s="9"/>
      <c r="AI493" s="2"/>
      <c r="AJ493" s="7"/>
      <c r="AK493" s="1"/>
      <c r="AM493" s="1"/>
      <c r="AN493" s="1"/>
    </row>
    <row r="494" spans="1:40" x14ac:dyDescent="0.25">
      <c r="A494" s="2"/>
      <c r="B494" s="2"/>
      <c r="C494" s="2"/>
      <c r="D494" s="2"/>
      <c r="E494" s="2"/>
      <c r="F494" s="2"/>
      <c r="H494" s="2"/>
      <c r="I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9"/>
      <c r="AG494" s="9"/>
      <c r="AH494" s="9"/>
      <c r="AI494" s="2"/>
      <c r="AJ494" s="7"/>
      <c r="AK494" s="1"/>
      <c r="AM494" s="1"/>
      <c r="AN494" s="1"/>
    </row>
    <row r="495" spans="1:40" x14ac:dyDescent="0.25">
      <c r="A495" s="2"/>
      <c r="B495" s="2"/>
      <c r="C495" s="2"/>
      <c r="D495" s="2"/>
      <c r="E495" s="2"/>
      <c r="F495" s="2"/>
      <c r="H495" s="2"/>
      <c r="I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9"/>
      <c r="AG495" s="9"/>
      <c r="AH495" s="9"/>
      <c r="AI495" s="2"/>
      <c r="AJ495" s="7"/>
      <c r="AK495" s="1"/>
      <c r="AM495" s="1"/>
      <c r="AN495" s="1"/>
    </row>
    <row r="496" spans="1:40" x14ac:dyDescent="0.25">
      <c r="A496" s="2"/>
      <c r="B496" s="2"/>
      <c r="C496" s="2"/>
      <c r="D496" s="2"/>
      <c r="E496" s="2"/>
      <c r="F496" s="2"/>
      <c r="H496" s="2"/>
      <c r="I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9"/>
      <c r="AG496" s="9"/>
      <c r="AH496" s="9"/>
      <c r="AI496" s="2"/>
      <c r="AJ496" s="7"/>
      <c r="AK496" s="1"/>
      <c r="AM496" s="1"/>
      <c r="AN496" s="1"/>
    </row>
    <row r="497" spans="1:40" x14ac:dyDescent="0.25">
      <c r="A497" s="2"/>
      <c r="B497" s="2"/>
      <c r="C497" s="2"/>
      <c r="D497" s="2"/>
      <c r="E497" s="2"/>
      <c r="F497" s="2"/>
      <c r="H497" s="2"/>
      <c r="I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9"/>
      <c r="AG497" s="9"/>
      <c r="AH497" s="9"/>
      <c r="AI497" s="2"/>
      <c r="AJ497" s="7"/>
      <c r="AK497" s="1"/>
      <c r="AM497" s="1"/>
      <c r="AN497" s="1"/>
    </row>
    <row r="498" spans="1:40" x14ac:dyDescent="0.25">
      <c r="A498" s="2"/>
      <c r="B498" s="2"/>
      <c r="C498" s="2"/>
      <c r="D498" s="2"/>
      <c r="E498" s="2"/>
      <c r="F498" s="2"/>
      <c r="H498" s="2"/>
      <c r="I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9"/>
      <c r="AG498" s="9"/>
      <c r="AH498" s="9"/>
      <c r="AI498" s="2"/>
      <c r="AJ498" s="7"/>
      <c r="AK498" s="1"/>
      <c r="AM498" s="1"/>
      <c r="AN498" s="1"/>
    </row>
    <row r="499" spans="1:40" x14ac:dyDescent="0.25">
      <c r="A499" s="2"/>
      <c r="B499" s="2"/>
      <c r="C499" s="2"/>
      <c r="D499" s="2"/>
      <c r="E499" s="2"/>
      <c r="F499" s="2"/>
      <c r="H499" s="2"/>
      <c r="I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9"/>
      <c r="AG499" s="9"/>
      <c r="AH499" s="9"/>
      <c r="AI499" s="2"/>
      <c r="AJ499" s="7"/>
      <c r="AK499" s="1"/>
      <c r="AM499" s="1"/>
      <c r="AN499" s="1"/>
    </row>
    <row r="500" spans="1:40" x14ac:dyDescent="0.25">
      <c r="A500" s="2"/>
      <c r="B500" s="2"/>
      <c r="C500" s="2"/>
      <c r="D500" s="2"/>
      <c r="E500" s="2"/>
      <c r="F500" s="2"/>
      <c r="H500" s="2"/>
      <c r="I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9"/>
      <c r="AG500" s="9"/>
      <c r="AH500" s="9"/>
      <c r="AI500" s="2"/>
      <c r="AJ500" s="7"/>
      <c r="AK500" s="1"/>
      <c r="AM500" s="1"/>
      <c r="AN500" s="1"/>
    </row>
    <row r="501" spans="1:40" x14ac:dyDescent="0.25">
      <c r="A501" s="2"/>
      <c r="B501" s="2"/>
      <c r="C501" s="2"/>
      <c r="D501" s="2"/>
      <c r="E501" s="2"/>
      <c r="F501" s="2"/>
      <c r="H501" s="2"/>
      <c r="I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9"/>
      <c r="AG501" s="9"/>
      <c r="AH501" s="9"/>
      <c r="AI501" s="2"/>
      <c r="AJ501" s="7"/>
      <c r="AK501" s="1"/>
      <c r="AM501" s="1"/>
      <c r="AN501" s="1"/>
    </row>
    <row r="502" spans="1:40" x14ac:dyDescent="0.25">
      <c r="A502" s="2"/>
      <c r="B502" s="2"/>
      <c r="C502" s="2"/>
      <c r="D502" s="2"/>
      <c r="E502" s="2"/>
      <c r="F502" s="2"/>
      <c r="H502" s="2"/>
      <c r="I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9"/>
      <c r="AG502" s="9"/>
      <c r="AH502" s="9"/>
      <c r="AI502" s="2"/>
      <c r="AJ502" s="7"/>
      <c r="AK502" s="1"/>
      <c r="AM502" s="1"/>
      <c r="AN502" s="1"/>
    </row>
    <row r="503" spans="1:40" x14ac:dyDescent="0.25">
      <c r="A503" s="2"/>
      <c r="B503" s="2"/>
      <c r="C503" s="2"/>
      <c r="D503" s="2"/>
      <c r="E503" s="2"/>
      <c r="F503" s="2"/>
      <c r="H503" s="2"/>
      <c r="I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9"/>
      <c r="AG503" s="9"/>
      <c r="AH503" s="9"/>
      <c r="AI503" s="2"/>
      <c r="AJ503" s="7"/>
      <c r="AK503" s="1"/>
      <c r="AM503" s="1"/>
      <c r="AN503" s="1"/>
    </row>
    <row r="504" spans="1:40" x14ac:dyDescent="0.25">
      <c r="A504" s="2"/>
      <c r="B504" s="2"/>
      <c r="C504" s="2"/>
      <c r="D504" s="2"/>
      <c r="E504" s="2"/>
      <c r="F504" s="2"/>
      <c r="H504" s="2"/>
      <c r="I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9"/>
      <c r="AG504" s="9"/>
      <c r="AH504" s="9"/>
      <c r="AI504" s="2"/>
      <c r="AJ504" s="7"/>
      <c r="AK504" s="1"/>
      <c r="AM504" s="1"/>
      <c r="AN504" s="1"/>
    </row>
    <row r="505" spans="1:40" x14ac:dyDescent="0.25">
      <c r="A505" s="2"/>
      <c r="B505" s="2"/>
      <c r="C505" s="2"/>
      <c r="D505" s="2"/>
      <c r="E505" s="2"/>
      <c r="F505" s="2"/>
      <c r="H505" s="2"/>
      <c r="I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9"/>
      <c r="AG505" s="9"/>
      <c r="AH505" s="9"/>
      <c r="AI505" s="2"/>
      <c r="AJ505" s="7"/>
      <c r="AK505" s="1"/>
      <c r="AM505" s="1"/>
      <c r="AN505" s="1"/>
    </row>
    <row r="506" spans="1:40" x14ac:dyDescent="0.25">
      <c r="A506" s="2"/>
      <c r="B506" s="2"/>
      <c r="C506" s="2"/>
      <c r="D506" s="2"/>
      <c r="E506" s="2"/>
      <c r="F506" s="2"/>
      <c r="H506" s="2"/>
      <c r="I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9"/>
      <c r="AG506" s="9"/>
      <c r="AH506" s="9"/>
      <c r="AI506" s="2"/>
      <c r="AJ506" s="7"/>
      <c r="AK506" s="1"/>
      <c r="AM506" s="1"/>
      <c r="AN506" s="1"/>
    </row>
    <row r="507" spans="1:40" x14ac:dyDescent="0.25">
      <c r="A507" s="2"/>
      <c r="B507" s="2"/>
      <c r="C507" s="2"/>
      <c r="D507" s="2"/>
      <c r="E507" s="2"/>
      <c r="F507" s="2"/>
      <c r="H507" s="2"/>
      <c r="I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9"/>
      <c r="AG507" s="9"/>
      <c r="AH507" s="9"/>
      <c r="AI507" s="2"/>
      <c r="AJ507" s="7"/>
      <c r="AK507" s="1"/>
      <c r="AM507" s="1"/>
      <c r="AN507" s="1"/>
    </row>
    <row r="508" spans="1:40" x14ac:dyDescent="0.25">
      <c r="A508" s="2"/>
      <c r="B508" s="2"/>
      <c r="C508" s="2"/>
      <c r="D508" s="2"/>
      <c r="E508" s="2"/>
      <c r="F508" s="2"/>
      <c r="H508" s="2"/>
      <c r="I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9"/>
      <c r="AG508" s="9"/>
      <c r="AH508" s="9"/>
      <c r="AI508" s="2"/>
      <c r="AJ508" s="7"/>
      <c r="AK508" s="1"/>
      <c r="AM508" s="1"/>
      <c r="AN508" s="1"/>
    </row>
    <row r="509" spans="1:40" x14ac:dyDescent="0.25">
      <c r="A509" s="2"/>
      <c r="B509" s="2"/>
      <c r="C509" s="2"/>
      <c r="D509" s="2"/>
      <c r="E509" s="2"/>
      <c r="F509" s="2"/>
      <c r="H509" s="2"/>
      <c r="I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9"/>
      <c r="AG509" s="9"/>
      <c r="AH509" s="9"/>
      <c r="AI509" s="2"/>
      <c r="AJ509" s="7"/>
      <c r="AK509" s="1"/>
      <c r="AM509" s="1"/>
      <c r="AN509" s="1"/>
    </row>
    <row r="510" spans="1:40" x14ac:dyDescent="0.25">
      <c r="A510" s="2"/>
      <c r="B510" s="2"/>
      <c r="C510" s="2"/>
      <c r="D510" s="2"/>
      <c r="E510" s="2"/>
      <c r="F510" s="2"/>
      <c r="H510" s="2"/>
      <c r="I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9"/>
      <c r="AG510" s="9"/>
      <c r="AH510" s="9"/>
      <c r="AI510" s="2"/>
      <c r="AJ510" s="7"/>
      <c r="AK510" s="1"/>
      <c r="AM510" s="1"/>
      <c r="AN510" s="1"/>
    </row>
    <row r="511" spans="1:40" x14ac:dyDescent="0.25">
      <c r="A511" s="2"/>
      <c r="B511" s="2"/>
      <c r="C511" s="2"/>
      <c r="D511" s="2"/>
      <c r="E511" s="2"/>
      <c r="F511" s="2"/>
      <c r="H511" s="2"/>
      <c r="I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9"/>
      <c r="AG511" s="9"/>
      <c r="AH511" s="9"/>
      <c r="AI511" s="2"/>
      <c r="AJ511" s="7"/>
      <c r="AK511" s="1"/>
      <c r="AM511" s="1"/>
      <c r="AN511" s="1"/>
    </row>
    <row r="512" spans="1:40" x14ac:dyDescent="0.25">
      <c r="A512" s="2"/>
      <c r="B512" s="2"/>
      <c r="C512" s="2"/>
      <c r="D512" s="2"/>
      <c r="E512" s="2"/>
      <c r="F512" s="2"/>
      <c r="H512" s="2"/>
      <c r="I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9"/>
      <c r="AG512" s="9"/>
      <c r="AH512" s="9"/>
      <c r="AI512" s="2"/>
      <c r="AJ512" s="7"/>
      <c r="AK512" s="1"/>
      <c r="AM512" s="1"/>
      <c r="AN512" s="1"/>
    </row>
    <row r="513" spans="1:40" x14ac:dyDescent="0.25">
      <c r="A513" s="2"/>
      <c r="B513" s="2"/>
      <c r="C513" s="2"/>
      <c r="D513" s="2"/>
      <c r="E513" s="2"/>
      <c r="F513" s="2"/>
      <c r="H513" s="2"/>
      <c r="I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9"/>
      <c r="AG513" s="9"/>
      <c r="AH513" s="9"/>
      <c r="AI513" s="2"/>
      <c r="AJ513" s="7"/>
      <c r="AK513" s="1"/>
      <c r="AM513" s="1"/>
      <c r="AN513" s="1"/>
    </row>
    <row r="514" spans="1:40" x14ac:dyDescent="0.25">
      <c r="A514" s="2"/>
      <c r="B514" s="2"/>
      <c r="C514" s="2"/>
      <c r="D514" s="2"/>
      <c r="E514" s="2"/>
      <c r="F514" s="2"/>
      <c r="H514" s="2"/>
      <c r="I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9"/>
      <c r="AG514" s="9"/>
      <c r="AH514" s="9"/>
      <c r="AI514" s="2"/>
      <c r="AJ514" s="7"/>
      <c r="AK514" s="1"/>
      <c r="AM514" s="1"/>
      <c r="AN514" s="1"/>
    </row>
    <row r="515" spans="1:40" x14ac:dyDescent="0.25">
      <c r="A515" s="2"/>
      <c r="B515" s="2"/>
      <c r="C515" s="2"/>
      <c r="D515" s="2"/>
      <c r="E515" s="2"/>
      <c r="F515" s="2"/>
      <c r="H515" s="2"/>
      <c r="I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9"/>
      <c r="AG515" s="9"/>
      <c r="AH515" s="9"/>
      <c r="AI515" s="2"/>
      <c r="AJ515" s="7"/>
      <c r="AK515" s="1"/>
      <c r="AM515" s="1"/>
      <c r="AN515" s="1"/>
    </row>
    <row r="516" spans="1:40" x14ac:dyDescent="0.25">
      <c r="A516" s="2"/>
      <c r="B516" s="2"/>
      <c r="C516" s="2"/>
      <c r="D516" s="2"/>
      <c r="E516" s="2"/>
      <c r="F516" s="2"/>
      <c r="H516" s="2"/>
      <c r="I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9"/>
      <c r="AG516" s="9"/>
      <c r="AH516" s="9"/>
      <c r="AI516" s="2"/>
      <c r="AJ516" s="7"/>
      <c r="AK516" s="1"/>
      <c r="AM516" s="1"/>
      <c r="AN516" s="1"/>
    </row>
    <row r="517" spans="1:40" x14ac:dyDescent="0.25">
      <c r="A517" s="2"/>
      <c r="B517" s="2"/>
      <c r="C517" s="2"/>
      <c r="D517" s="2"/>
      <c r="E517" s="2"/>
      <c r="F517" s="2"/>
      <c r="H517" s="2"/>
      <c r="I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9"/>
      <c r="AG517" s="9"/>
      <c r="AH517" s="9"/>
      <c r="AI517" s="2"/>
      <c r="AJ517" s="7"/>
      <c r="AK517" s="1"/>
      <c r="AM517" s="1"/>
      <c r="AN517" s="1"/>
    </row>
    <row r="518" spans="1:40" x14ac:dyDescent="0.25">
      <c r="A518" s="2"/>
      <c r="B518" s="2"/>
      <c r="C518" s="2"/>
      <c r="D518" s="2"/>
      <c r="E518" s="2"/>
      <c r="F518" s="2"/>
      <c r="H518" s="2"/>
      <c r="I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9"/>
      <c r="AG518" s="9"/>
      <c r="AH518" s="9"/>
      <c r="AI518" s="2"/>
      <c r="AJ518" s="7"/>
      <c r="AK518" s="1"/>
      <c r="AM518" s="1"/>
      <c r="AN518" s="1"/>
    </row>
    <row r="519" spans="1:40" x14ac:dyDescent="0.25">
      <c r="A519" s="2"/>
      <c r="B519" s="2"/>
      <c r="C519" s="2"/>
      <c r="D519" s="2"/>
      <c r="E519" s="2"/>
      <c r="F519" s="2"/>
      <c r="H519" s="2"/>
      <c r="I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9"/>
      <c r="AG519" s="9"/>
      <c r="AH519" s="9"/>
      <c r="AI519" s="2"/>
      <c r="AJ519" s="7"/>
      <c r="AK519" s="1"/>
      <c r="AM519" s="1"/>
      <c r="AN519" s="1"/>
    </row>
    <row r="520" spans="1:40" x14ac:dyDescent="0.25">
      <c r="A520" s="2"/>
      <c r="B520" s="2"/>
      <c r="C520" s="2"/>
      <c r="D520" s="2"/>
      <c r="E520" s="2"/>
      <c r="F520" s="2"/>
      <c r="H520" s="2"/>
      <c r="I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9"/>
      <c r="AG520" s="9"/>
      <c r="AH520" s="9"/>
      <c r="AI520" s="2"/>
      <c r="AJ520" s="7"/>
      <c r="AK520" s="1"/>
      <c r="AM520" s="1"/>
      <c r="AN520" s="1"/>
    </row>
    <row r="521" spans="1:40" x14ac:dyDescent="0.25">
      <c r="A521" s="2"/>
      <c r="B521" s="2"/>
      <c r="C521" s="2"/>
      <c r="D521" s="2"/>
      <c r="E521" s="2"/>
      <c r="F521" s="2"/>
      <c r="H521" s="2"/>
      <c r="I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9"/>
      <c r="AG521" s="9"/>
      <c r="AH521" s="9"/>
      <c r="AI521" s="2"/>
      <c r="AJ521" s="7"/>
      <c r="AK521" s="1"/>
      <c r="AM521" s="1"/>
      <c r="AN521" s="1"/>
    </row>
    <row r="522" spans="1:40" x14ac:dyDescent="0.25">
      <c r="A522" s="2"/>
      <c r="B522" s="2"/>
      <c r="C522" s="2"/>
      <c r="D522" s="2"/>
      <c r="E522" s="2"/>
      <c r="F522" s="2"/>
      <c r="H522" s="2"/>
      <c r="I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9"/>
      <c r="AG522" s="9"/>
      <c r="AH522" s="9"/>
      <c r="AI522" s="2"/>
      <c r="AJ522" s="7"/>
      <c r="AK522" s="1"/>
      <c r="AM522" s="1"/>
      <c r="AN522" s="1"/>
    </row>
    <row r="523" spans="1:40" x14ac:dyDescent="0.25">
      <c r="A523" s="2"/>
      <c r="B523" s="2"/>
      <c r="C523" s="2"/>
      <c r="D523" s="2"/>
      <c r="E523" s="2"/>
      <c r="F523" s="2"/>
      <c r="H523" s="2"/>
      <c r="I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9"/>
      <c r="AG523" s="9"/>
      <c r="AH523" s="9"/>
      <c r="AI523" s="2"/>
      <c r="AJ523" s="7"/>
      <c r="AK523" s="1"/>
      <c r="AM523" s="1"/>
      <c r="AN523" s="1"/>
    </row>
    <row r="524" spans="1:40" x14ac:dyDescent="0.25">
      <c r="A524" s="2"/>
      <c r="B524" s="2"/>
      <c r="C524" s="2"/>
      <c r="D524" s="2"/>
      <c r="E524" s="2"/>
      <c r="F524" s="2"/>
      <c r="H524" s="2"/>
      <c r="I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9"/>
      <c r="AG524" s="9"/>
      <c r="AH524" s="9"/>
      <c r="AI524" s="2"/>
      <c r="AJ524" s="7"/>
      <c r="AK524" s="1"/>
      <c r="AM524" s="1"/>
      <c r="AN524" s="1"/>
    </row>
    <row r="525" spans="1:40" x14ac:dyDescent="0.25">
      <c r="A525" s="2"/>
      <c r="B525" s="2"/>
      <c r="C525" s="2"/>
      <c r="D525" s="2"/>
      <c r="E525" s="2"/>
      <c r="F525" s="2"/>
      <c r="H525" s="2"/>
      <c r="I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9"/>
      <c r="AG525" s="9"/>
      <c r="AH525" s="9"/>
      <c r="AI525" s="2"/>
      <c r="AJ525" s="7"/>
      <c r="AK525" s="1"/>
      <c r="AM525" s="1"/>
      <c r="AN525" s="1"/>
    </row>
    <row r="526" spans="1:40" x14ac:dyDescent="0.25">
      <c r="A526" s="2"/>
      <c r="B526" s="2"/>
      <c r="C526" s="2"/>
      <c r="D526" s="2"/>
      <c r="E526" s="2"/>
      <c r="F526" s="2"/>
      <c r="H526" s="2"/>
      <c r="I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9"/>
      <c r="AG526" s="9"/>
      <c r="AH526" s="9"/>
      <c r="AI526" s="2"/>
      <c r="AJ526" s="7"/>
      <c r="AK526" s="1"/>
      <c r="AM526" s="1"/>
      <c r="AN526" s="1"/>
    </row>
    <row r="527" spans="1:40" x14ac:dyDescent="0.25">
      <c r="A527" s="2"/>
      <c r="B527" s="2"/>
      <c r="C527" s="2"/>
      <c r="D527" s="2"/>
      <c r="E527" s="2"/>
      <c r="F527" s="2"/>
      <c r="H527" s="2"/>
      <c r="I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9"/>
      <c r="AG527" s="9"/>
      <c r="AH527" s="9"/>
      <c r="AI527" s="2"/>
      <c r="AJ527" s="7"/>
      <c r="AK527" s="1"/>
      <c r="AM527" s="1"/>
      <c r="AN527" s="1"/>
    </row>
    <row r="528" spans="1:40" x14ac:dyDescent="0.25">
      <c r="A528" s="2"/>
      <c r="B528" s="2"/>
      <c r="C528" s="2"/>
      <c r="D528" s="2"/>
      <c r="E528" s="2"/>
      <c r="F528" s="2"/>
      <c r="H528" s="2"/>
      <c r="I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9"/>
      <c r="AG528" s="9"/>
      <c r="AH528" s="9"/>
      <c r="AI528" s="2"/>
      <c r="AJ528" s="7"/>
      <c r="AK528" s="1"/>
      <c r="AM528" s="1"/>
      <c r="AN528" s="1"/>
    </row>
    <row r="529" spans="1:40" x14ac:dyDescent="0.25">
      <c r="A529" s="2"/>
      <c r="B529" s="2"/>
      <c r="C529" s="2"/>
      <c r="D529" s="2"/>
      <c r="E529" s="2"/>
      <c r="F529" s="2"/>
      <c r="H529" s="2"/>
      <c r="I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9"/>
      <c r="AG529" s="9"/>
      <c r="AH529" s="9"/>
      <c r="AI529" s="2"/>
      <c r="AJ529" s="7"/>
      <c r="AK529" s="1"/>
      <c r="AM529" s="1"/>
      <c r="AN529" s="1"/>
    </row>
    <row r="530" spans="1:40" x14ac:dyDescent="0.25">
      <c r="A530" s="2"/>
      <c r="B530" s="2"/>
      <c r="C530" s="2"/>
      <c r="D530" s="2"/>
      <c r="E530" s="2"/>
      <c r="F530" s="2"/>
      <c r="H530" s="2"/>
      <c r="I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9"/>
      <c r="AG530" s="9"/>
      <c r="AH530" s="9"/>
      <c r="AI530" s="2"/>
      <c r="AJ530" s="7"/>
      <c r="AK530" s="1"/>
      <c r="AM530" s="1"/>
      <c r="AN530" s="1"/>
    </row>
    <row r="531" spans="1:40" x14ac:dyDescent="0.25">
      <c r="A531" s="2"/>
      <c r="B531" s="2"/>
      <c r="C531" s="2"/>
      <c r="D531" s="2"/>
      <c r="E531" s="2"/>
      <c r="F531" s="2"/>
      <c r="H531" s="2"/>
      <c r="I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9"/>
      <c r="AG531" s="9"/>
      <c r="AH531" s="9"/>
      <c r="AI531" s="2"/>
      <c r="AJ531" s="7"/>
      <c r="AK531" s="1"/>
      <c r="AM531" s="1"/>
      <c r="AN531" s="1"/>
    </row>
    <row r="532" spans="1:40" x14ac:dyDescent="0.25">
      <c r="A532" s="2"/>
      <c r="B532" s="2"/>
      <c r="C532" s="2"/>
      <c r="D532" s="2"/>
      <c r="E532" s="2"/>
      <c r="F532" s="2"/>
      <c r="H532" s="2"/>
      <c r="I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9"/>
      <c r="AG532" s="9"/>
      <c r="AH532" s="9"/>
      <c r="AI532" s="2"/>
      <c r="AJ532" s="7"/>
      <c r="AK532" s="1"/>
      <c r="AM532" s="1"/>
      <c r="AN532" s="1"/>
    </row>
    <row r="533" spans="1:40" x14ac:dyDescent="0.25">
      <c r="A533" s="2"/>
      <c r="B533" s="2"/>
      <c r="C533" s="2"/>
      <c r="D533" s="2"/>
      <c r="E533" s="2"/>
      <c r="F533" s="2"/>
      <c r="H533" s="2"/>
      <c r="I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9"/>
      <c r="AG533" s="9"/>
      <c r="AH533" s="9"/>
      <c r="AI533" s="2"/>
      <c r="AJ533" s="7"/>
      <c r="AK533" s="1"/>
      <c r="AM533" s="1"/>
      <c r="AN533" s="1"/>
    </row>
    <row r="534" spans="1:40" x14ac:dyDescent="0.25">
      <c r="A534" s="2"/>
      <c r="B534" s="2"/>
      <c r="C534" s="2"/>
      <c r="D534" s="2"/>
      <c r="E534" s="2"/>
      <c r="F534" s="2"/>
      <c r="H534" s="2"/>
      <c r="I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9"/>
      <c r="AG534" s="9"/>
      <c r="AH534" s="9"/>
      <c r="AI534" s="2"/>
      <c r="AJ534" s="7"/>
      <c r="AK534" s="1"/>
      <c r="AM534" s="1"/>
      <c r="AN534" s="1"/>
    </row>
    <row r="535" spans="1:40" x14ac:dyDescent="0.25">
      <c r="A535" s="2"/>
      <c r="B535" s="2"/>
      <c r="C535" s="2"/>
      <c r="D535" s="2"/>
      <c r="E535" s="2"/>
      <c r="F535" s="2"/>
      <c r="H535" s="2"/>
      <c r="I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9"/>
      <c r="AG535" s="9"/>
      <c r="AH535" s="9"/>
      <c r="AI535" s="2"/>
      <c r="AJ535" s="7"/>
      <c r="AK535" s="1"/>
      <c r="AM535" s="1"/>
      <c r="AN535" s="1"/>
    </row>
    <row r="536" spans="1:40" x14ac:dyDescent="0.25">
      <c r="A536" s="2"/>
      <c r="B536" s="2"/>
      <c r="C536" s="2"/>
      <c r="D536" s="2"/>
      <c r="E536" s="2"/>
      <c r="F536" s="2"/>
      <c r="H536" s="2"/>
      <c r="I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9"/>
      <c r="AG536" s="9"/>
      <c r="AH536" s="9"/>
      <c r="AI536" s="2"/>
      <c r="AJ536" s="7"/>
      <c r="AK536" s="1"/>
      <c r="AM536" s="1"/>
      <c r="AN536" s="1"/>
    </row>
    <row r="537" spans="1:40" x14ac:dyDescent="0.25">
      <c r="A537" s="2"/>
      <c r="B537" s="2"/>
      <c r="C537" s="2"/>
      <c r="D537" s="2"/>
      <c r="E537" s="2"/>
      <c r="F537" s="2"/>
      <c r="H537" s="2"/>
      <c r="I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9"/>
      <c r="AG537" s="9"/>
      <c r="AH537" s="9"/>
      <c r="AI537" s="2"/>
      <c r="AJ537" s="7"/>
      <c r="AK537" s="1"/>
      <c r="AM537" s="1"/>
      <c r="AN537" s="1"/>
    </row>
    <row r="538" spans="1:40" x14ac:dyDescent="0.25">
      <c r="A538" s="2"/>
      <c r="B538" s="2"/>
      <c r="C538" s="2"/>
      <c r="D538" s="2"/>
      <c r="E538" s="2"/>
      <c r="F538" s="2"/>
      <c r="H538" s="2"/>
      <c r="I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9"/>
      <c r="AG538" s="9"/>
      <c r="AH538" s="9"/>
      <c r="AI538" s="2"/>
      <c r="AJ538" s="7"/>
      <c r="AK538" s="1"/>
      <c r="AM538" s="1"/>
      <c r="AN538" s="1"/>
    </row>
    <row r="539" spans="1:40" x14ac:dyDescent="0.25">
      <c r="A539" s="2"/>
      <c r="B539" s="2"/>
      <c r="C539" s="2"/>
      <c r="D539" s="2"/>
      <c r="E539" s="2"/>
      <c r="F539" s="2"/>
      <c r="H539" s="2"/>
      <c r="I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9"/>
      <c r="AG539" s="9"/>
      <c r="AH539" s="9"/>
      <c r="AI539" s="2"/>
      <c r="AJ539" s="7"/>
      <c r="AK539" s="1"/>
      <c r="AM539" s="1"/>
      <c r="AN539" s="1"/>
    </row>
    <row r="540" spans="1:40" x14ac:dyDescent="0.25">
      <c r="A540" s="2"/>
      <c r="B540" s="2"/>
      <c r="C540" s="2"/>
      <c r="D540" s="2"/>
      <c r="E540" s="2"/>
      <c r="F540" s="2"/>
      <c r="H540" s="2"/>
      <c r="I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9"/>
      <c r="AG540" s="9"/>
      <c r="AH540" s="9"/>
      <c r="AI540" s="2"/>
      <c r="AJ540" s="7"/>
      <c r="AK540" s="1"/>
      <c r="AM540" s="1"/>
      <c r="AN540" s="1"/>
    </row>
    <row r="541" spans="1:40" x14ac:dyDescent="0.25">
      <c r="A541" s="2"/>
      <c r="B541" s="2"/>
      <c r="C541" s="2"/>
      <c r="D541" s="2"/>
      <c r="E541" s="2"/>
      <c r="F541" s="2"/>
      <c r="H541" s="2"/>
      <c r="I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9"/>
      <c r="AG541" s="9"/>
      <c r="AH541" s="9"/>
      <c r="AI541" s="2"/>
      <c r="AJ541" s="7"/>
      <c r="AK541" s="1"/>
      <c r="AM541" s="1"/>
      <c r="AN541" s="1"/>
    </row>
    <row r="542" spans="1:40" x14ac:dyDescent="0.25">
      <c r="A542" s="2"/>
      <c r="B542" s="2"/>
      <c r="C542" s="2"/>
      <c r="D542" s="2"/>
      <c r="E542" s="2"/>
      <c r="F542" s="2"/>
      <c r="H542" s="2"/>
      <c r="I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9"/>
      <c r="AG542" s="9"/>
      <c r="AH542" s="9"/>
      <c r="AI542" s="2"/>
      <c r="AJ542" s="7"/>
      <c r="AK542" s="1"/>
      <c r="AM542" s="1"/>
      <c r="AN542" s="1"/>
    </row>
    <row r="543" spans="1:40" x14ac:dyDescent="0.25">
      <c r="A543" s="2"/>
      <c r="B543" s="2"/>
      <c r="C543" s="2"/>
      <c r="D543" s="2"/>
      <c r="E543" s="2"/>
      <c r="F543" s="2"/>
      <c r="H543" s="2"/>
      <c r="I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9"/>
      <c r="AG543" s="9"/>
      <c r="AH543" s="9"/>
      <c r="AI543" s="2"/>
      <c r="AJ543" s="7"/>
      <c r="AK543" s="1"/>
      <c r="AM543" s="1"/>
      <c r="AN543" s="1"/>
    </row>
    <row r="544" spans="1:40" x14ac:dyDescent="0.25">
      <c r="A544" s="2"/>
      <c r="B544" s="2"/>
      <c r="C544" s="2"/>
      <c r="D544" s="2"/>
      <c r="E544" s="2"/>
      <c r="F544" s="2"/>
      <c r="H544" s="2"/>
      <c r="I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9"/>
      <c r="AG544" s="9"/>
      <c r="AH544" s="9"/>
      <c r="AI544" s="2"/>
      <c r="AJ544" s="7"/>
      <c r="AK544" s="1"/>
      <c r="AM544" s="1"/>
      <c r="AN544" s="1"/>
    </row>
    <row r="545" spans="1:40" x14ac:dyDescent="0.25">
      <c r="A545" s="2"/>
      <c r="B545" s="2"/>
      <c r="C545" s="2"/>
      <c r="D545" s="2"/>
      <c r="E545" s="2"/>
      <c r="F545" s="2"/>
      <c r="H545" s="2"/>
      <c r="I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9"/>
      <c r="AG545" s="9"/>
      <c r="AH545" s="9"/>
      <c r="AI545" s="2"/>
      <c r="AJ545" s="7"/>
      <c r="AK545" s="1"/>
      <c r="AM545" s="1"/>
      <c r="AN545" s="1"/>
    </row>
    <row r="546" spans="1:40" x14ac:dyDescent="0.25">
      <c r="A546" s="2"/>
      <c r="B546" s="2"/>
      <c r="C546" s="2"/>
      <c r="D546" s="2"/>
      <c r="E546" s="2"/>
      <c r="F546" s="2"/>
      <c r="H546" s="2"/>
      <c r="I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9"/>
      <c r="AG546" s="9"/>
      <c r="AH546" s="9"/>
      <c r="AI546" s="2"/>
      <c r="AJ546" s="7"/>
      <c r="AK546" s="1"/>
      <c r="AM546" s="1"/>
      <c r="AN546" s="1"/>
    </row>
    <row r="547" spans="1:40" x14ac:dyDescent="0.25">
      <c r="A547" s="2"/>
      <c r="B547" s="2"/>
      <c r="C547" s="2"/>
      <c r="D547" s="2"/>
      <c r="E547" s="2"/>
      <c r="F547" s="2"/>
      <c r="H547" s="2"/>
      <c r="I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9"/>
      <c r="AG547" s="9"/>
      <c r="AH547" s="9"/>
      <c r="AI547" s="2"/>
      <c r="AJ547" s="7"/>
      <c r="AK547" s="1"/>
      <c r="AM547" s="1"/>
      <c r="AN547" s="1"/>
    </row>
    <row r="548" spans="1:40" x14ac:dyDescent="0.25">
      <c r="A548" s="2"/>
      <c r="B548" s="2"/>
      <c r="C548" s="2"/>
      <c r="D548" s="2"/>
      <c r="E548" s="2"/>
      <c r="F548" s="2"/>
      <c r="H548" s="2"/>
      <c r="I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9"/>
      <c r="AG548" s="9"/>
      <c r="AH548" s="9"/>
      <c r="AI548" s="2"/>
      <c r="AJ548" s="7"/>
      <c r="AK548" s="1"/>
      <c r="AM548" s="1"/>
      <c r="AN548" s="1"/>
    </row>
    <row r="549" spans="1:40" x14ac:dyDescent="0.25">
      <c r="A549" s="2"/>
      <c r="B549" s="2"/>
      <c r="C549" s="2"/>
      <c r="D549" s="2"/>
      <c r="E549" s="2"/>
      <c r="F549" s="2"/>
      <c r="H549" s="2"/>
      <c r="I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9"/>
      <c r="AG549" s="9"/>
      <c r="AH549" s="9"/>
      <c r="AI549" s="2"/>
      <c r="AJ549" s="7"/>
      <c r="AK549" s="1"/>
      <c r="AM549" s="1"/>
      <c r="AN549" s="1"/>
    </row>
    <row r="550" spans="1:40" x14ac:dyDescent="0.25">
      <c r="A550" s="2"/>
      <c r="B550" s="2"/>
      <c r="C550" s="2"/>
      <c r="D550" s="2"/>
      <c r="E550" s="2"/>
      <c r="F550" s="2"/>
      <c r="H550" s="2"/>
      <c r="I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9"/>
      <c r="AG550" s="9"/>
      <c r="AH550" s="9"/>
      <c r="AI550" s="2"/>
      <c r="AJ550" s="7"/>
      <c r="AK550" s="1"/>
      <c r="AM550" s="1"/>
      <c r="AN550" s="1"/>
    </row>
    <row r="551" spans="1:40" x14ac:dyDescent="0.25">
      <c r="A551" s="2"/>
      <c r="B551" s="2"/>
      <c r="C551" s="2"/>
      <c r="D551" s="2"/>
      <c r="E551" s="2"/>
      <c r="F551" s="2"/>
      <c r="H551" s="2"/>
      <c r="I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9"/>
      <c r="AG551" s="9"/>
      <c r="AH551" s="9"/>
      <c r="AI551" s="2"/>
      <c r="AJ551" s="7"/>
      <c r="AK551" s="1"/>
      <c r="AM551" s="1"/>
      <c r="AN551" s="1"/>
    </row>
    <row r="552" spans="1:40" x14ac:dyDescent="0.25">
      <c r="A552" s="2"/>
      <c r="B552" s="2"/>
      <c r="C552" s="2"/>
      <c r="D552" s="2"/>
      <c r="E552" s="2"/>
      <c r="F552" s="2"/>
      <c r="H552" s="2"/>
      <c r="I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9"/>
      <c r="AG552" s="9"/>
      <c r="AH552" s="9"/>
      <c r="AI552" s="2"/>
      <c r="AJ552" s="7"/>
      <c r="AK552" s="1"/>
      <c r="AM552" s="1"/>
      <c r="AN552" s="1"/>
    </row>
    <row r="553" spans="1:40" x14ac:dyDescent="0.25">
      <c r="A553" s="2"/>
      <c r="B553" s="2"/>
      <c r="C553" s="2"/>
      <c r="D553" s="2"/>
      <c r="E553" s="2"/>
      <c r="F553" s="2"/>
      <c r="H553" s="2"/>
      <c r="I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9"/>
      <c r="AG553" s="9"/>
      <c r="AH553" s="9"/>
      <c r="AI553" s="2"/>
      <c r="AJ553" s="7"/>
      <c r="AK553" s="1"/>
      <c r="AM553" s="1"/>
      <c r="AN553" s="1"/>
    </row>
    <row r="554" spans="1:40" x14ac:dyDescent="0.25">
      <c r="A554" s="2"/>
      <c r="B554" s="2"/>
      <c r="C554" s="2"/>
      <c r="D554" s="2"/>
      <c r="E554" s="2"/>
      <c r="F554" s="2"/>
      <c r="H554" s="2"/>
      <c r="I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9"/>
      <c r="AG554" s="9"/>
      <c r="AH554" s="9"/>
      <c r="AI554" s="2"/>
      <c r="AJ554" s="7"/>
      <c r="AK554" s="1"/>
      <c r="AM554" s="1"/>
      <c r="AN554" s="1"/>
    </row>
    <row r="555" spans="1:40" x14ac:dyDescent="0.25">
      <c r="A555" s="2"/>
      <c r="B555" s="2"/>
      <c r="C555" s="2"/>
      <c r="D555" s="2"/>
      <c r="E555" s="2"/>
      <c r="F555" s="2"/>
      <c r="H555" s="2"/>
      <c r="I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9"/>
      <c r="AG555" s="9"/>
      <c r="AH555" s="9"/>
      <c r="AI555" s="2"/>
      <c r="AJ555" s="7"/>
      <c r="AK555" s="1"/>
      <c r="AM555" s="1"/>
      <c r="AN555" s="1"/>
    </row>
    <row r="556" spans="1:40" x14ac:dyDescent="0.25">
      <c r="A556" s="2"/>
      <c r="B556" s="2"/>
      <c r="C556" s="2"/>
      <c r="D556" s="2"/>
      <c r="E556" s="2"/>
      <c r="F556" s="2"/>
      <c r="H556" s="2"/>
      <c r="I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9"/>
      <c r="AG556" s="9"/>
      <c r="AH556" s="9"/>
      <c r="AI556" s="2"/>
      <c r="AJ556" s="7"/>
      <c r="AK556" s="1"/>
      <c r="AM556" s="1"/>
      <c r="AN556" s="1"/>
    </row>
    <row r="557" spans="1:40" x14ac:dyDescent="0.25">
      <c r="A557" s="2"/>
      <c r="B557" s="2"/>
      <c r="C557" s="2"/>
      <c r="D557" s="2"/>
      <c r="E557" s="2"/>
      <c r="F557" s="2"/>
      <c r="H557" s="2"/>
      <c r="I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9"/>
      <c r="AG557" s="9"/>
      <c r="AH557" s="9"/>
      <c r="AI557" s="2"/>
      <c r="AJ557" s="7"/>
      <c r="AK557" s="1"/>
      <c r="AM557" s="1"/>
      <c r="AN557" s="1"/>
    </row>
    <row r="558" spans="1:40" x14ac:dyDescent="0.25">
      <c r="A558" s="2"/>
      <c r="B558" s="2"/>
      <c r="C558" s="2"/>
      <c r="D558" s="2"/>
      <c r="E558" s="2"/>
      <c r="F558" s="2"/>
      <c r="H558" s="2"/>
      <c r="I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9"/>
      <c r="AG558" s="9"/>
      <c r="AH558" s="9"/>
      <c r="AI558" s="2"/>
      <c r="AJ558" s="7"/>
      <c r="AK558" s="1"/>
      <c r="AM558" s="1"/>
      <c r="AN558" s="1"/>
    </row>
    <row r="559" spans="1:40" x14ac:dyDescent="0.25">
      <c r="A559" s="2"/>
      <c r="B559" s="2"/>
      <c r="C559" s="2"/>
      <c r="D559" s="2"/>
      <c r="E559" s="2"/>
      <c r="F559" s="2"/>
      <c r="H559" s="2"/>
      <c r="I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9"/>
      <c r="AG559" s="9"/>
      <c r="AH559" s="9"/>
      <c r="AI559" s="2"/>
      <c r="AJ559" s="7"/>
      <c r="AK559" s="1"/>
      <c r="AM559" s="1"/>
      <c r="AN559" s="1"/>
    </row>
    <row r="560" spans="1:40" x14ac:dyDescent="0.25">
      <c r="A560" s="2"/>
      <c r="B560" s="2"/>
      <c r="C560" s="2"/>
      <c r="D560" s="2"/>
      <c r="E560" s="2"/>
      <c r="F560" s="2"/>
      <c r="H560" s="2"/>
      <c r="I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9"/>
      <c r="AG560" s="9"/>
      <c r="AH560" s="9"/>
      <c r="AI560" s="2"/>
      <c r="AJ560" s="7"/>
      <c r="AK560" s="1"/>
      <c r="AM560" s="1"/>
      <c r="AN560" s="1"/>
    </row>
    <row r="561" spans="1:40" x14ac:dyDescent="0.25">
      <c r="A561" s="2"/>
      <c r="B561" s="2"/>
      <c r="C561" s="2"/>
      <c r="D561" s="2"/>
      <c r="E561" s="2"/>
      <c r="F561" s="2"/>
      <c r="H561" s="2"/>
      <c r="I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9"/>
      <c r="AG561" s="9"/>
      <c r="AH561" s="9"/>
      <c r="AI561" s="2"/>
      <c r="AJ561" s="7"/>
      <c r="AK561" s="1"/>
      <c r="AM561" s="1"/>
      <c r="AN561" s="1"/>
    </row>
    <row r="562" spans="1:40" x14ac:dyDescent="0.25">
      <c r="A562" s="2"/>
      <c r="B562" s="2"/>
      <c r="C562" s="2"/>
      <c r="D562" s="2"/>
      <c r="E562" s="2"/>
      <c r="F562" s="2"/>
      <c r="H562" s="2"/>
      <c r="I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9"/>
      <c r="AG562" s="9"/>
      <c r="AH562" s="9"/>
      <c r="AI562" s="2"/>
      <c r="AJ562" s="7"/>
      <c r="AK562" s="1"/>
      <c r="AM562" s="1"/>
      <c r="AN562" s="1"/>
    </row>
    <row r="563" spans="1:40" x14ac:dyDescent="0.25">
      <c r="A563" s="2"/>
      <c r="B563" s="2"/>
      <c r="C563" s="2"/>
      <c r="D563" s="2"/>
      <c r="E563" s="2"/>
      <c r="F563" s="2"/>
      <c r="H563" s="2"/>
      <c r="I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9"/>
      <c r="AG563" s="9"/>
      <c r="AH563" s="9"/>
      <c r="AI563" s="2"/>
      <c r="AJ563" s="7"/>
      <c r="AK563" s="1"/>
      <c r="AM563" s="1"/>
      <c r="AN563" s="1"/>
    </row>
    <row r="564" spans="1:40" x14ac:dyDescent="0.25">
      <c r="A564" s="2"/>
      <c r="B564" s="2"/>
      <c r="C564" s="2"/>
      <c r="D564" s="2"/>
      <c r="E564" s="2"/>
      <c r="F564" s="2"/>
      <c r="H564" s="2"/>
      <c r="I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9"/>
      <c r="AG564" s="9"/>
      <c r="AH564" s="9"/>
      <c r="AI564" s="2"/>
      <c r="AJ564" s="7"/>
      <c r="AK564" s="1"/>
      <c r="AM564" s="1"/>
      <c r="AN564" s="1"/>
    </row>
    <row r="565" spans="1:40" x14ac:dyDescent="0.25">
      <c r="A565" s="2"/>
      <c r="B565" s="2"/>
      <c r="C565" s="2"/>
      <c r="D565" s="2"/>
      <c r="E565" s="2"/>
      <c r="F565" s="2"/>
      <c r="H565" s="2"/>
      <c r="I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9"/>
      <c r="AG565" s="9"/>
      <c r="AH565" s="9"/>
      <c r="AI565" s="2"/>
      <c r="AJ565" s="7"/>
      <c r="AK565" s="1"/>
      <c r="AM565" s="1"/>
      <c r="AN565" s="1"/>
    </row>
    <row r="566" spans="1:40" x14ac:dyDescent="0.25">
      <c r="A566" s="2"/>
      <c r="B566" s="2"/>
      <c r="C566" s="2"/>
      <c r="D566" s="2"/>
      <c r="E566" s="2"/>
      <c r="F566" s="2"/>
      <c r="H566" s="2"/>
      <c r="I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9"/>
      <c r="AG566" s="9"/>
      <c r="AH566" s="9"/>
      <c r="AI566" s="2"/>
      <c r="AJ566" s="7"/>
      <c r="AK566" s="1"/>
      <c r="AM566" s="1"/>
      <c r="AN566" s="1"/>
    </row>
    <row r="567" spans="1:40" x14ac:dyDescent="0.25">
      <c r="A567" s="2"/>
      <c r="B567" s="2"/>
      <c r="C567" s="2"/>
      <c r="D567" s="2"/>
      <c r="E567" s="2"/>
      <c r="F567" s="2"/>
      <c r="H567" s="2"/>
      <c r="I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9"/>
      <c r="AG567" s="9"/>
      <c r="AH567" s="9"/>
      <c r="AI567" s="2"/>
      <c r="AJ567" s="7"/>
      <c r="AK567" s="1"/>
      <c r="AM567" s="1"/>
      <c r="AN567" s="1"/>
    </row>
    <row r="568" spans="1:40" x14ac:dyDescent="0.25">
      <c r="A568" s="2"/>
      <c r="B568" s="2"/>
      <c r="C568" s="2"/>
      <c r="D568" s="2"/>
      <c r="E568" s="2"/>
      <c r="F568" s="2"/>
      <c r="H568" s="2"/>
      <c r="I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9"/>
      <c r="AG568" s="9"/>
      <c r="AH568" s="9"/>
      <c r="AI568" s="2"/>
      <c r="AJ568" s="7"/>
      <c r="AK568" s="1"/>
      <c r="AM568" s="1"/>
      <c r="AN568" s="1"/>
    </row>
  </sheetData>
  <sortState ref="A2:AN591">
    <sortCondition ref="AL1"/>
  </sortState>
  <customSheetViews>
    <customSheetView guid="{A6D85B1A-57AA-4100-8E3D-D70D7AEB4456}">
      <selection activeCell="E32" sqref="E32"/>
      <pageMargins left="0.7" right="0.7" top="0.75" bottom="0.75" header="0.3" footer="0.3"/>
    </customSheetView>
    <customSheetView guid="{AFEDF45B-38CE-485A-90D8-2564C4C0F66E}">
      <selection activeCell="C41" sqref="C41"/>
      <pageMargins left="0.7" right="0.7" top="0.75" bottom="0.75" header="0.3" footer="0.3"/>
    </customSheetView>
    <customSheetView guid="{F4F70DDF-07B0-4F13-999D-966841685322}">
      <selection activeCell="E36" sqref="E36"/>
      <pageMargins left="0.7" right="0.7" top="0.75" bottom="0.75" header="0.3" footer="0.3"/>
    </customSheetView>
    <customSheetView guid="{AFB89D6B-0A9B-48D7-9FEB-A9BA7399E3CE}">
      <selection activeCell="E36" sqref="E36"/>
      <pageMargins left="0.7" right="0.7" top="0.75" bottom="0.75" header="0.3" footer="0.3"/>
    </customSheetView>
    <customSheetView guid="{28E648B8-BE7C-4F29-8588-A511879FE784}">
      <selection activeCell="E32" sqref="E32"/>
      <pageMargins left="0.7" right="0.7" top="0.75" bottom="0.75" header="0.3" footer="0.3"/>
    </customSheetView>
    <customSheetView guid="{D32481B9-C1F3-46FC-9B35-596DCCC5BA02}">
      <selection activeCell="L17" sqref="L17"/>
      <pageMargins left="0.7" right="0.7" top="0.75" bottom="0.75" header="0.3" footer="0.3"/>
    </customSheetView>
    <customSheetView guid="{93D7B6D2-088F-448B-99C8-81201F7A9DA3}">
      <selection activeCell="B29" sqref="B29"/>
      <pageMargins left="0.7" right="0.7" top="0.75" bottom="0.75" header="0.3" footer="0.3"/>
    </customSheetView>
    <customSheetView guid="{AF6784DE-A103-489C-BB79-D6DF34CD37F3}">
      <selection activeCell="E36" sqref="E36"/>
      <pageMargins left="0.7" right="0.7" top="0.75" bottom="0.75" header="0.3" footer="0.3"/>
    </customSheetView>
    <customSheetView guid="{0E1EF867-5144-4B3F-8ACA-101D38733643}">
      <selection activeCell="E36" sqref="E36"/>
      <pageMargins left="0.7" right="0.7" top="0.75" bottom="0.75" header="0.3" footer="0.3"/>
    </customSheetView>
    <customSheetView guid="{0065C067-C998-49B2-A435-EB0FBE87C0EE}">
      <selection activeCell="E36" sqref="E36"/>
      <pageMargins left="0.7" right="0.7" top="0.75" bottom="0.75" header="0.3" footer="0.3"/>
    </customSheetView>
    <customSheetView guid="{4324E16A-8DC9-4E2C-BF17-A27BB1F09F1A}">
      <selection activeCell="E32" sqref="E32"/>
      <pageMargins left="0.7" right="0.7" top="0.75" bottom="0.75" header="0.3" footer="0.3"/>
    </customSheetView>
  </customSheetViews>
  <mergeCells count="4">
    <mergeCell ref="AP4:AP10"/>
    <mergeCell ref="AP11:AP14"/>
    <mergeCell ref="AP15:AP19"/>
    <mergeCell ref="AP20:AP24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R568"/>
  <sheetViews>
    <sheetView topLeftCell="AH1" workbookViewId="0">
      <pane ySplit="1" topLeftCell="A2" activePane="bottomLeft" state="frozen"/>
      <selection activeCell="AL8" sqref="AL8"/>
      <selection pane="bottomLeft" activeCell="AL8" sqref="AL8"/>
    </sheetView>
  </sheetViews>
  <sheetFormatPr defaultColWidth="9.140625" defaultRowHeight="15" x14ac:dyDescent="0.25"/>
  <cols>
    <col min="1" max="1" width="11.85546875" style="1" bestFit="1" customWidth="1"/>
    <col min="2" max="2" width="9.7109375" style="1" bestFit="1" customWidth="1"/>
    <col min="3" max="3" width="11.28515625" style="1" bestFit="1" customWidth="1"/>
    <col min="4" max="4" width="14.85546875" style="1" bestFit="1" customWidth="1"/>
    <col min="5" max="5" width="9.7109375" style="1" bestFit="1" customWidth="1"/>
    <col min="6" max="6" width="10.5703125" style="1" customWidth="1"/>
    <col min="7" max="7" width="40.42578125" style="1" bestFit="1" customWidth="1"/>
    <col min="8" max="8" width="7.85546875" style="1" bestFit="1" customWidth="1"/>
    <col min="9" max="9" width="13.28515625" style="1" bestFit="1" customWidth="1"/>
    <col min="10" max="10" width="17.28515625" style="1" bestFit="1" customWidth="1"/>
    <col min="11" max="11" width="13.28515625" style="1" customWidth="1"/>
    <col min="12" max="12" width="64" style="1" bestFit="1" customWidth="1"/>
    <col min="13" max="13" width="21" style="1" bestFit="1" customWidth="1"/>
    <col min="14" max="14" width="36.140625" style="1" bestFit="1" customWidth="1"/>
    <col min="15" max="15" width="47.5703125" style="1" bestFit="1" customWidth="1"/>
    <col min="16" max="16" width="37.140625" style="1" bestFit="1" customWidth="1"/>
    <col min="17" max="17" width="49.140625" style="1" bestFit="1" customWidth="1"/>
    <col min="18" max="18" width="33.5703125" style="1" bestFit="1" customWidth="1"/>
    <col min="19" max="19" width="37" style="1" bestFit="1" customWidth="1"/>
    <col min="20" max="20" width="35.42578125" style="1" bestFit="1" customWidth="1"/>
    <col min="21" max="21" width="9.85546875" style="1" bestFit="1" customWidth="1"/>
    <col min="22" max="22" width="7.42578125" style="1" bestFit="1" customWidth="1"/>
    <col min="23" max="23" width="10.5703125" style="1" bestFit="1" customWidth="1"/>
    <col min="24" max="24" width="14.85546875" style="1" bestFit="1" customWidth="1"/>
    <col min="25" max="25" width="14" style="1" bestFit="1" customWidth="1"/>
    <col min="26" max="26" width="13.85546875" style="1" bestFit="1" customWidth="1"/>
    <col min="27" max="27" width="8.5703125" style="1" bestFit="1" customWidth="1"/>
    <col min="28" max="28" width="11" style="1" bestFit="1" customWidth="1"/>
    <col min="29" max="29" width="11.140625" style="1" bestFit="1" customWidth="1"/>
    <col min="30" max="30" width="7" style="1" bestFit="1" customWidth="1"/>
    <col min="31" max="31" width="8.140625" style="1" bestFit="1" customWidth="1"/>
    <col min="32" max="32" width="19.85546875" style="11" bestFit="1" customWidth="1"/>
    <col min="33" max="33" width="12.5703125" style="11" bestFit="1" customWidth="1"/>
    <col min="34" max="34" width="13.7109375" style="11" bestFit="1" customWidth="1"/>
    <col min="35" max="35" width="17.7109375" style="1" bestFit="1" customWidth="1"/>
    <col min="36" max="36" width="7" style="40" bestFit="1" customWidth="1"/>
    <col min="37" max="37" width="15.5703125" style="34" bestFit="1" customWidth="1"/>
    <col min="38" max="38" width="11.5703125" style="1" bestFit="1" customWidth="1"/>
    <col min="39" max="39" width="12.5703125" style="13" bestFit="1" customWidth="1"/>
    <col min="40" max="40" width="40.42578125" style="12" bestFit="1" customWidth="1"/>
    <col min="41" max="41" width="9.140625" style="1" customWidth="1"/>
    <col min="42" max="42" width="11" style="1" bestFit="1" customWidth="1"/>
    <col min="43" max="43" width="6.5703125" style="1" bestFit="1" customWidth="1"/>
    <col min="44" max="46" width="9.140625" style="1" customWidth="1"/>
    <col min="47" max="47" width="3" style="1" bestFit="1" customWidth="1"/>
    <col min="48" max="48" width="12" style="1" bestFit="1" customWidth="1"/>
    <col min="49" max="252" width="9.140625" style="1" customWidth="1"/>
    <col min="253" max="16384" width="9.140625" style="1"/>
  </cols>
  <sheetData>
    <row r="1" spans="1:252" s="16" customFormat="1" ht="30.75" thickBot="1" x14ac:dyDescent="0.3">
      <c r="A1" s="17" t="s">
        <v>0</v>
      </c>
      <c r="B1" s="18" t="s">
        <v>1</v>
      </c>
      <c r="C1" s="19" t="s">
        <v>2</v>
      </c>
      <c r="D1" s="19" t="s">
        <v>32</v>
      </c>
      <c r="E1" s="19" t="s">
        <v>1</v>
      </c>
      <c r="F1" s="18" t="s">
        <v>3</v>
      </c>
      <c r="G1" s="17" t="s">
        <v>4</v>
      </c>
      <c r="H1" s="17" t="s">
        <v>5</v>
      </c>
      <c r="I1" s="20" t="s">
        <v>6</v>
      </c>
      <c r="J1" s="20" t="s">
        <v>7</v>
      </c>
      <c r="K1" s="20" t="s">
        <v>8</v>
      </c>
      <c r="L1" s="20" t="s">
        <v>33</v>
      </c>
      <c r="M1" s="20" t="s">
        <v>9</v>
      </c>
      <c r="N1" s="20" t="s">
        <v>10</v>
      </c>
      <c r="O1" s="17" t="s">
        <v>11</v>
      </c>
      <c r="P1" s="17" t="s">
        <v>12</v>
      </c>
      <c r="Q1" s="20" t="s">
        <v>13</v>
      </c>
      <c r="R1" s="21" t="s">
        <v>14</v>
      </c>
      <c r="S1" s="21" t="s">
        <v>15</v>
      </c>
      <c r="T1" s="21" t="s">
        <v>16</v>
      </c>
      <c r="U1" s="22" t="s">
        <v>17</v>
      </c>
      <c r="V1" s="20" t="s">
        <v>18</v>
      </c>
      <c r="W1" s="23" t="s">
        <v>19</v>
      </c>
      <c r="X1" s="24" t="s">
        <v>20</v>
      </c>
      <c r="Y1" s="24" t="s">
        <v>34</v>
      </c>
      <c r="Z1" s="24" t="s">
        <v>21</v>
      </c>
      <c r="AA1" s="24" t="s">
        <v>22</v>
      </c>
      <c r="AB1" s="24" t="s">
        <v>23</v>
      </c>
      <c r="AC1" s="24" t="s">
        <v>24</v>
      </c>
      <c r="AD1" s="24" t="s">
        <v>25</v>
      </c>
      <c r="AE1" s="24" t="s">
        <v>26</v>
      </c>
      <c r="AF1" s="25" t="s">
        <v>27</v>
      </c>
      <c r="AG1" s="26" t="s">
        <v>28</v>
      </c>
      <c r="AH1" s="26" t="s">
        <v>29</v>
      </c>
      <c r="AI1" s="27" t="s">
        <v>30</v>
      </c>
      <c r="AJ1" s="36" t="s">
        <v>31</v>
      </c>
      <c r="AK1" s="32" t="s">
        <v>427</v>
      </c>
      <c r="AL1" s="36" t="s">
        <v>426</v>
      </c>
      <c r="AM1" s="67" t="s">
        <v>428</v>
      </c>
      <c r="AN1" s="23" t="s">
        <v>4</v>
      </c>
      <c r="AO1" s="15"/>
      <c r="AP1" s="36" t="s">
        <v>436</v>
      </c>
      <c r="AQ1" s="36" t="s">
        <v>437</v>
      </c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</row>
    <row r="2" spans="1:252" s="2" customFormat="1" x14ac:dyDescent="0.25">
      <c r="A2" s="58" t="s">
        <v>47</v>
      </c>
      <c r="B2" s="58"/>
      <c r="C2" s="58"/>
      <c r="D2" s="58"/>
      <c r="E2" s="58"/>
      <c r="F2" s="58"/>
      <c r="G2" s="65" t="s">
        <v>153</v>
      </c>
      <c r="H2" s="65" t="s">
        <v>422</v>
      </c>
      <c r="I2" s="58" t="s">
        <v>63</v>
      </c>
      <c r="J2" s="65" t="s">
        <v>154</v>
      </c>
      <c r="K2" s="65" t="s">
        <v>155</v>
      </c>
      <c r="L2" s="65" t="s">
        <v>156</v>
      </c>
      <c r="M2" s="65" t="s">
        <v>157</v>
      </c>
      <c r="N2" s="65" t="s">
        <v>158</v>
      </c>
      <c r="O2" s="65" t="s">
        <v>159</v>
      </c>
      <c r="P2" s="65" t="s">
        <v>160</v>
      </c>
      <c r="Q2" s="65" t="s">
        <v>161</v>
      </c>
      <c r="R2" s="65" t="s">
        <v>162</v>
      </c>
      <c r="S2" s="65" t="s">
        <v>163</v>
      </c>
      <c r="T2" s="65" t="s">
        <v>164</v>
      </c>
      <c r="U2" s="65">
        <v>56</v>
      </c>
      <c r="V2" s="65">
        <v>0</v>
      </c>
      <c r="W2" s="65">
        <v>56</v>
      </c>
      <c r="X2" s="60" t="s">
        <v>54</v>
      </c>
      <c r="Y2" s="60"/>
      <c r="Z2" s="60"/>
      <c r="AA2" s="60"/>
      <c r="AB2" s="60" t="s">
        <v>54</v>
      </c>
      <c r="AC2" s="60"/>
      <c r="AD2" s="60"/>
      <c r="AE2" s="60"/>
      <c r="AF2" s="61">
        <v>1149507</v>
      </c>
      <c r="AG2" s="61"/>
      <c r="AH2" s="61"/>
      <c r="AI2" s="61">
        <v>13279081</v>
      </c>
      <c r="AJ2" s="66">
        <v>0.98499999999999999</v>
      </c>
      <c r="AK2" s="62">
        <v>124</v>
      </c>
      <c r="AL2" s="61">
        <f>AF2/U2</f>
        <v>20526.910714285714</v>
      </c>
      <c r="AM2" s="63">
        <f>AF2/AK2</f>
        <v>9270.217741935483</v>
      </c>
      <c r="AN2" s="64" t="s">
        <v>153</v>
      </c>
      <c r="AP2" s="86"/>
      <c r="AQ2" s="6"/>
    </row>
    <row r="3" spans="1:252" s="57" customFormat="1" x14ac:dyDescent="0.25">
      <c r="A3" s="44"/>
      <c r="B3" s="45"/>
      <c r="C3" s="46"/>
      <c r="D3" s="46"/>
      <c r="E3" s="46"/>
      <c r="F3" s="45"/>
      <c r="G3" s="44"/>
      <c r="H3" s="44"/>
      <c r="I3" s="47"/>
      <c r="J3" s="47"/>
      <c r="K3" s="47"/>
      <c r="L3" s="47"/>
      <c r="M3" s="47"/>
      <c r="N3" s="47"/>
      <c r="O3" s="44"/>
      <c r="P3" s="44"/>
      <c r="Q3" s="47"/>
      <c r="R3" s="48"/>
      <c r="S3" s="48"/>
      <c r="T3" s="48"/>
      <c r="U3" s="49"/>
      <c r="V3" s="47"/>
      <c r="W3" s="50"/>
      <c r="X3" s="51"/>
      <c r="Y3" s="51"/>
      <c r="Z3" s="51"/>
      <c r="AA3" s="51"/>
      <c r="AB3" s="51"/>
      <c r="AC3" s="51"/>
      <c r="AD3" s="51"/>
      <c r="AE3" s="51"/>
      <c r="AF3" s="52"/>
      <c r="AG3" s="53"/>
      <c r="AH3" s="53"/>
      <c r="AI3" s="54"/>
      <c r="AJ3" s="55"/>
      <c r="AK3" s="56"/>
      <c r="AL3" s="55"/>
      <c r="AM3" s="68"/>
      <c r="AN3" s="50"/>
      <c r="AO3" s="15"/>
      <c r="AP3" s="55"/>
      <c r="AQ3" s="5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</row>
    <row r="4" spans="1:252" s="2" customFormat="1" x14ac:dyDescent="0.25">
      <c r="A4" s="3" t="s">
        <v>336</v>
      </c>
      <c r="G4" s="3" t="s">
        <v>327</v>
      </c>
      <c r="H4" s="2" t="s">
        <v>420</v>
      </c>
      <c r="I4" s="3" t="s">
        <v>63</v>
      </c>
      <c r="J4" s="3" t="s">
        <v>196</v>
      </c>
      <c r="K4" s="3" t="s">
        <v>188</v>
      </c>
      <c r="L4" s="3" t="s">
        <v>328</v>
      </c>
      <c r="M4" s="3" t="s">
        <v>329</v>
      </c>
      <c r="N4" s="3" t="s">
        <v>330</v>
      </c>
      <c r="O4" s="3" t="s">
        <v>100</v>
      </c>
      <c r="P4" s="3" t="s">
        <v>102</v>
      </c>
      <c r="Q4" s="3" t="s">
        <v>103</v>
      </c>
      <c r="R4" s="3" t="s">
        <v>331</v>
      </c>
      <c r="S4" s="3" t="s">
        <v>297</v>
      </c>
      <c r="T4" s="3" t="s">
        <v>298</v>
      </c>
      <c r="U4" s="3">
        <v>74</v>
      </c>
      <c r="V4" s="3">
        <v>0</v>
      </c>
      <c r="W4" s="3">
        <v>74</v>
      </c>
      <c r="X4" s="6" t="s">
        <v>54</v>
      </c>
      <c r="Y4" s="6"/>
      <c r="Z4" s="6"/>
      <c r="AA4" s="6"/>
      <c r="AB4" s="6" t="s">
        <v>54</v>
      </c>
      <c r="AC4" s="6"/>
      <c r="AD4" s="6"/>
      <c r="AE4" s="6"/>
      <c r="AF4" s="9">
        <v>1196517</v>
      </c>
      <c r="AG4" s="9"/>
      <c r="AH4" s="9"/>
      <c r="AI4" s="9">
        <v>12727791</v>
      </c>
      <c r="AJ4" s="38">
        <v>0.92400000000000004</v>
      </c>
      <c r="AK4" s="33">
        <v>246</v>
      </c>
      <c r="AL4" s="9">
        <f t="shared" ref="AL4:AL29" si="0">AF4/U4</f>
        <v>16169.148648648648</v>
      </c>
      <c r="AM4" s="29">
        <f t="shared" ref="AM4:AM29" si="1">AF4/AK4</f>
        <v>4863.8902439024387</v>
      </c>
      <c r="AN4" s="30" t="s">
        <v>327</v>
      </c>
      <c r="AP4" s="120" t="s">
        <v>431</v>
      </c>
      <c r="AQ4" s="6">
        <v>4</v>
      </c>
      <c r="AU4" s="2">
        <v>20</v>
      </c>
      <c r="AV4" s="2">
        <f>_xlfn.PERCENTILE.INC(AM4:AM29,0.2)</f>
        <v>7219.2389380530976</v>
      </c>
    </row>
    <row r="5" spans="1:252" s="2" customFormat="1" x14ac:dyDescent="0.25">
      <c r="A5" s="3" t="s">
        <v>270</v>
      </c>
      <c r="G5" s="3" t="s">
        <v>266</v>
      </c>
      <c r="H5" s="3" t="s">
        <v>422</v>
      </c>
      <c r="I5" s="3" t="s">
        <v>63</v>
      </c>
      <c r="J5" s="3" t="s">
        <v>154</v>
      </c>
      <c r="K5" s="3" t="s">
        <v>155</v>
      </c>
      <c r="L5" s="3" t="s">
        <v>278</v>
      </c>
      <c r="M5" s="3" t="s">
        <v>279</v>
      </c>
      <c r="N5" s="3" t="s">
        <v>280</v>
      </c>
      <c r="O5" s="3" t="s">
        <v>281</v>
      </c>
      <c r="P5" s="3" t="s">
        <v>282</v>
      </c>
      <c r="Q5" s="3" t="s">
        <v>283</v>
      </c>
      <c r="R5" s="3" t="s">
        <v>284</v>
      </c>
      <c r="U5" s="3">
        <v>72</v>
      </c>
      <c r="V5" s="3">
        <v>0</v>
      </c>
      <c r="W5" s="3">
        <v>72</v>
      </c>
      <c r="X5" s="6" t="s">
        <v>54</v>
      </c>
      <c r="Y5" s="6"/>
      <c r="Z5" s="6"/>
      <c r="AA5" s="6"/>
      <c r="AB5" s="6" t="s">
        <v>54</v>
      </c>
      <c r="AC5" s="6"/>
      <c r="AD5" s="6"/>
      <c r="AE5" s="6"/>
      <c r="AF5" s="9">
        <v>1200000</v>
      </c>
      <c r="AG5" s="9"/>
      <c r="AH5" s="9">
        <v>500000</v>
      </c>
      <c r="AI5" s="9">
        <v>13787000</v>
      </c>
      <c r="AJ5" s="38">
        <v>0.97</v>
      </c>
      <c r="AK5" s="35">
        <v>180</v>
      </c>
      <c r="AL5" s="9">
        <f t="shared" si="0"/>
        <v>16666.666666666668</v>
      </c>
      <c r="AM5" s="29">
        <f t="shared" si="1"/>
        <v>6666.666666666667</v>
      </c>
      <c r="AN5" s="30" t="s">
        <v>266</v>
      </c>
      <c r="AP5" s="120"/>
      <c r="AQ5" s="6">
        <v>4</v>
      </c>
      <c r="AU5" s="2">
        <v>40</v>
      </c>
      <c r="AV5" s="2">
        <f>_xlfn.PERCENTILE.INC(AM4:AM29,0.4)</f>
        <v>9028.9907407407409</v>
      </c>
    </row>
    <row r="6" spans="1:252" s="2" customFormat="1" x14ac:dyDescent="0.25">
      <c r="A6" s="3" t="s">
        <v>346</v>
      </c>
      <c r="G6" s="2" t="s">
        <v>332</v>
      </c>
      <c r="H6" s="3" t="s">
        <v>420</v>
      </c>
      <c r="I6" s="2" t="s">
        <v>63</v>
      </c>
      <c r="J6" s="2" t="s">
        <v>333</v>
      </c>
      <c r="K6" s="2" t="s">
        <v>334</v>
      </c>
      <c r="L6" s="2" t="s">
        <v>318</v>
      </c>
      <c r="M6" s="2" t="s">
        <v>319</v>
      </c>
      <c r="N6" s="2" t="s">
        <v>320</v>
      </c>
      <c r="O6" s="2" t="s">
        <v>100</v>
      </c>
      <c r="P6" s="2" t="s">
        <v>102</v>
      </c>
      <c r="Q6" s="2" t="s">
        <v>103</v>
      </c>
      <c r="R6" s="2" t="s">
        <v>321</v>
      </c>
      <c r="U6" s="2">
        <v>64</v>
      </c>
      <c r="V6" s="2">
        <v>0</v>
      </c>
      <c r="W6" s="2">
        <v>64</v>
      </c>
      <c r="X6" s="6"/>
      <c r="Y6" s="6"/>
      <c r="Z6" s="6"/>
      <c r="AA6" s="6"/>
      <c r="AB6" s="6"/>
      <c r="AC6" s="6"/>
      <c r="AD6" s="6" t="s">
        <v>54</v>
      </c>
      <c r="AE6" s="6"/>
      <c r="AF6" s="9">
        <v>855083</v>
      </c>
      <c r="AG6" s="9"/>
      <c r="AH6" s="9"/>
      <c r="AI6" s="9">
        <v>8423325</v>
      </c>
      <c r="AJ6" s="38">
        <v>0.94</v>
      </c>
      <c r="AK6" s="33">
        <v>128</v>
      </c>
      <c r="AL6" s="9">
        <f t="shared" si="0"/>
        <v>13360.671875</v>
      </c>
      <c r="AM6" s="29">
        <f t="shared" si="1"/>
        <v>6680.3359375</v>
      </c>
      <c r="AN6" s="30" t="s">
        <v>332</v>
      </c>
      <c r="AP6" s="120"/>
      <c r="AQ6" s="6">
        <v>4</v>
      </c>
      <c r="AU6" s="2">
        <v>60</v>
      </c>
      <c r="AV6" s="2">
        <f>_xlfn.PERCENTILE.INC(AM4:AM29,0.6)</f>
        <v>10910.92</v>
      </c>
    </row>
    <row r="7" spans="1:252" s="2" customFormat="1" x14ac:dyDescent="0.25">
      <c r="A7" s="3" t="s">
        <v>338</v>
      </c>
      <c r="G7" s="2" t="s">
        <v>171</v>
      </c>
      <c r="H7" s="3" t="s">
        <v>423</v>
      </c>
      <c r="I7" s="2" t="s">
        <v>63</v>
      </c>
      <c r="J7" s="2" t="s">
        <v>180</v>
      </c>
      <c r="K7" s="2" t="s">
        <v>181</v>
      </c>
      <c r="L7" s="2" t="s">
        <v>182</v>
      </c>
      <c r="M7" s="2" t="s">
        <v>203</v>
      </c>
      <c r="N7" s="2" t="s">
        <v>204</v>
      </c>
      <c r="O7" s="2" t="s">
        <v>205</v>
      </c>
      <c r="P7" s="2" t="s">
        <v>222</v>
      </c>
      <c r="Q7" s="2" t="s">
        <v>223</v>
      </c>
      <c r="R7" s="2" t="s">
        <v>224</v>
      </c>
      <c r="U7" s="2">
        <v>70</v>
      </c>
      <c r="V7" s="2">
        <v>0</v>
      </c>
      <c r="W7" s="2">
        <v>70</v>
      </c>
      <c r="X7" s="6" t="s">
        <v>54</v>
      </c>
      <c r="Y7" s="6"/>
      <c r="Z7" s="6"/>
      <c r="AA7" s="6" t="s">
        <v>54</v>
      </c>
      <c r="AB7" s="6"/>
      <c r="AC7" s="6" t="s">
        <v>54</v>
      </c>
      <c r="AD7" s="6"/>
      <c r="AE7" s="6"/>
      <c r="AF7" s="9">
        <v>995000</v>
      </c>
      <c r="AG7" s="9">
        <v>500000</v>
      </c>
      <c r="AH7" s="9"/>
      <c r="AI7" s="9">
        <v>10655395</v>
      </c>
      <c r="AJ7" s="38">
        <v>0.94</v>
      </c>
      <c r="AK7" s="33">
        <v>140</v>
      </c>
      <c r="AL7" s="9">
        <f t="shared" si="0"/>
        <v>14214.285714285714</v>
      </c>
      <c r="AM7" s="29">
        <f t="shared" si="1"/>
        <v>7107.1428571428569</v>
      </c>
      <c r="AN7" s="30" t="s">
        <v>171</v>
      </c>
      <c r="AP7" s="120"/>
      <c r="AQ7" s="6">
        <v>4</v>
      </c>
      <c r="AU7" s="2">
        <v>80</v>
      </c>
      <c r="AV7" s="2">
        <f>_xlfn.PERCENTILE.INC(AM4:AM29,0.8)</f>
        <v>14010.357142857143</v>
      </c>
    </row>
    <row r="8" spans="1:252" s="2" customFormat="1" x14ac:dyDescent="0.25">
      <c r="A8" s="3" t="s">
        <v>310</v>
      </c>
      <c r="G8" s="3" t="s">
        <v>322</v>
      </c>
      <c r="H8" s="3" t="s">
        <v>421</v>
      </c>
      <c r="I8" s="3" t="s">
        <v>63</v>
      </c>
      <c r="J8" s="3" t="s">
        <v>285</v>
      </c>
      <c r="K8" s="3" t="s">
        <v>286</v>
      </c>
      <c r="L8" s="3" t="s">
        <v>323</v>
      </c>
      <c r="M8" s="3" t="s">
        <v>220</v>
      </c>
      <c r="N8" s="3" t="s">
        <v>221</v>
      </c>
      <c r="O8" s="3" t="s">
        <v>100</v>
      </c>
      <c r="P8" s="3" t="s">
        <v>102</v>
      </c>
      <c r="Q8" s="3" t="s">
        <v>103</v>
      </c>
      <c r="R8" s="3" t="s">
        <v>235</v>
      </c>
      <c r="U8" s="3">
        <v>93</v>
      </c>
      <c r="V8" s="3">
        <v>0</v>
      </c>
      <c r="W8" s="3">
        <v>93</v>
      </c>
      <c r="X8" s="6" t="s">
        <v>54</v>
      </c>
      <c r="Y8" s="6"/>
      <c r="Z8" s="6"/>
      <c r="AA8" s="6"/>
      <c r="AB8" s="6"/>
      <c r="AC8" s="6" t="s">
        <v>54</v>
      </c>
      <c r="AD8" s="6"/>
      <c r="AE8" s="6"/>
      <c r="AF8" s="9">
        <v>1140000</v>
      </c>
      <c r="AG8" s="9"/>
      <c r="AH8" s="9">
        <v>500000</v>
      </c>
      <c r="AI8" s="9">
        <v>13407327</v>
      </c>
      <c r="AJ8" s="38">
        <v>0.96</v>
      </c>
      <c r="AK8" s="33">
        <v>159</v>
      </c>
      <c r="AL8" s="9">
        <f t="shared" si="0"/>
        <v>12258.064516129032</v>
      </c>
      <c r="AM8" s="29">
        <f t="shared" si="1"/>
        <v>7169.8113207547167</v>
      </c>
      <c r="AN8" s="30" t="s">
        <v>322</v>
      </c>
      <c r="AP8" s="120"/>
      <c r="AQ8" s="6">
        <v>4</v>
      </c>
    </row>
    <row r="9" spans="1:252" s="2" customFormat="1" x14ac:dyDescent="0.25">
      <c r="A9" s="3" t="s">
        <v>268</v>
      </c>
      <c r="G9" s="3" t="s">
        <v>255</v>
      </c>
      <c r="H9" s="3" t="s">
        <v>422</v>
      </c>
      <c r="I9" s="3" t="s">
        <v>63</v>
      </c>
      <c r="J9" s="3" t="s">
        <v>95</v>
      </c>
      <c r="K9" s="3" t="s">
        <v>96</v>
      </c>
      <c r="L9" s="3" t="s">
        <v>256</v>
      </c>
      <c r="M9" s="3" t="s">
        <v>257</v>
      </c>
      <c r="N9" s="3" t="s">
        <v>258</v>
      </c>
      <c r="O9" s="3" t="s">
        <v>259</v>
      </c>
      <c r="P9" s="3" t="s">
        <v>260</v>
      </c>
      <c r="Q9" s="3" t="s">
        <v>261</v>
      </c>
      <c r="R9" s="3" t="s">
        <v>262</v>
      </c>
      <c r="S9" s="3" t="s">
        <v>263</v>
      </c>
      <c r="T9" s="3" t="s">
        <v>264</v>
      </c>
      <c r="U9" s="3">
        <v>47</v>
      </c>
      <c r="V9" s="3">
        <v>0</v>
      </c>
      <c r="W9" s="3">
        <v>47</v>
      </c>
      <c r="X9" s="6" t="s">
        <v>54</v>
      </c>
      <c r="Y9" s="6"/>
      <c r="Z9" s="6"/>
      <c r="AA9" s="6"/>
      <c r="AB9" s="6" t="s">
        <v>54</v>
      </c>
      <c r="AC9" s="6"/>
      <c r="AD9" s="6"/>
      <c r="AE9" s="6"/>
      <c r="AF9" s="9">
        <v>815774</v>
      </c>
      <c r="AG9" s="9"/>
      <c r="AH9" s="9"/>
      <c r="AI9" s="9">
        <v>9031046</v>
      </c>
      <c r="AJ9" s="38">
        <v>0.85</v>
      </c>
      <c r="AK9" s="35">
        <v>113</v>
      </c>
      <c r="AL9" s="9">
        <f t="shared" si="0"/>
        <v>17356.893617021276</v>
      </c>
      <c r="AM9" s="29">
        <f t="shared" si="1"/>
        <v>7219.2389380530976</v>
      </c>
      <c r="AN9" s="30" t="s">
        <v>255</v>
      </c>
      <c r="AP9" s="120"/>
      <c r="AQ9" s="6">
        <v>4</v>
      </c>
    </row>
    <row r="10" spans="1:252" s="2" customFormat="1" x14ac:dyDescent="0.25">
      <c r="A10" s="3" t="s">
        <v>343</v>
      </c>
      <c r="G10" s="2" t="s">
        <v>176</v>
      </c>
      <c r="H10" s="3" t="s">
        <v>429</v>
      </c>
      <c r="I10" s="2" t="s">
        <v>63</v>
      </c>
      <c r="J10" s="2" t="s">
        <v>193</v>
      </c>
      <c r="K10" s="2" t="s">
        <v>194</v>
      </c>
      <c r="L10" s="2" t="s">
        <v>195</v>
      </c>
      <c r="M10" s="2" t="s">
        <v>214</v>
      </c>
      <c r="N10" s="2" t="s">
        <v>215</v>
      </c>
      <c r="O10" s="2" t="s">
        <v>216</v>
      </c>
      <c r="P10" s="2" t="s">
        <v>214</v>
      </c>
      <c r="Q10" s="2" t="s">
        <v>215</v>
      </c>
      <c r="R10" s="2" t="s">
        <v>224</v>
      </c>
      <c r="U10" s="2">
        <v>80</v>
      </c>
      <c r="V10" s="2">
        <v>0</v>
      </c>
      <c r="W10" s="2">
        <v>80</v>
      </c>
      <c r="X10" s="6"/>
      <c r="Y10" s="6"/>
      <c r="Z10" s="6"/>
      <c r="AA10" s="6"/>
      <c r="AB10" s="6"/>
      <c r="AC10" s="6"/>
      <c r="AD10" s="6" t="s">
        <v>54</v>
      </c>
      <c r="AE10" s="6"/>
      <c r="AF10" s="9">
        <v>1200000</v>
      </c>
      <c r="AG10" s="9"/>
      <c r="AH10" s="9">
        <v>500000</v>
      </c>
      <c r="AI10" s="9">
        <v>12968976</v>
      </c>
      <c r="AJ10" s="38">
        <v>0.95</v>
      </c>
      <c r="AK10" s="33">
        <v>160</v>
      </c>
      <c r="AL10" s="9">
        <f t="shared" si="0"/>
        <v>15000</v>
      </c>
      <c r="AM10" s="43">
        <f t="shared" si="1"/>
        <v>7500</v>
      </c>
      <c r="AN10" s="30" t="s">
        <v>176</v>
      </c>
      <c r="AP10" s="121" t="s">
        <v>432</v>
      </c>
      <c r="AQ10" s="6">
        <v>3</v>
      </c>
    </row>
    <row r="11" spans="1:252" s="2" customFormat="1" x14ac:dyDescent="0.25">
      <c r="A11" s="3" t="s">
        <v>399</v>
      </c>
      <c r="G11" s="2" t="s">
        <v>402</v>
      </c>
      <c r="H11" s="3" t="s">
        <v>420</v>
      </c>
      <c r="I11" s="2" t="s">
        <v>63</v>
      </c>
      <c r="J11" s="2" t="s">
        <v>403</v>
      </c>
      <c r="K11" s="2" t="s">
        <v>381</v>
      </c>
      <c r="L11" s="2" t="s">
        <v>404</v>
      </c>
      <c r="M11" s="2" t="s">
        <v>405</v>
      </c>
      <c r="N11" s="2" t="s">
        <v>406</v>
      </c>
      <c r="O11" s="2" t="s">
        <v>407</v>
      </c>
      <c r="P11" s="2" t="s">
        <v>408</v>
      </c>
      <c r="Q11" s="2" t="s">
        <v>409</v>
      </c>
      <c r="R11" s="2" t="s">
        <v>410</v>
      </c>
      <c r="U11" s="2">
        <v>67</v>
      </c>
      <c r="V11" s="2">
        <v>0</v>
      </c>
      <c r="W11" s="2">
        <v>67</v>
      </c>
      <c r="X11" s="6" t="s">
        <v>54</v>
      </c>
      <c r="Y11" s="6"/>
      <c r="Z11" s="6"/>
      <c r="AA11" s="6"/>
      <c r="AB11" s="6"/>
      <c r="AC11" s="6" t="s">
        <v>54</v>
      </c>
      <c r="AD11" s="6"/>
      <c r="AE11" s="6"/>
      <c r="AF11" s="9">
        <v>1176817</v>
      </c>
      <c r="AG11" s="9"/>
      <c r="AH11" s="9">
        <v>500000</v>
      </c>
      <c r="AI11" s="9">
        <v>13393098</v>
      </c>
      <c r="AJ11" s="38">
        <v>0.96399999999999997</v>
      </c>
      <c r="AK11" s="33">
        <v>154</v>
      </c>
      <c r="AL11" s="9">
        <f t="shared" si="0"/>
        <v>17564.432835820895</v>
      </c>
      <c r="AM11" s="43">
        <f t="shared" si="1"/>
        <v>7641.6688311688313</v>
      </c>
      <c r="AN11" s="30" t="s">
        <v>402</v>
      </c>
      <c r="AP11" s="121"/>
      <c r="AQ11" s="6">
        <v>3</v>
      </c>
    </row>
    <row r="12" spans="1:252" s="2" customFormat="1" x14ac:dyDescent="0.25">
      <c r="A12" s="3" t="s">
        <v>307</v>
      </c>
      <c r="G12" s="3" t="s">
        <v>419</v>
      </c>
      <c r="H12" s="3" t="s">
        <v>422</v>
      </c>
      <c r="I12" s="3" t="s">
        <v>63</v>
      </c>
      <c r="J12" s="3" t="s">
        <v>299</v>
      </c>
      <c r="K12" s="3" t="s">
        <v>299</v>
      </c>
      <c r="L12" s="3" t="s">
        <v>300</v>
      </c>
      <c r="M12" s="3" t="s">
        <v>301</v>
      </c>
      <c r="N12" s="3" t="s">
        <v>302</v>
      </c>
      <c r="O12" s="3" t="s">
        <v>303</v>
      </c>
      <c r="P12" s="3" t="s">
        <v>301</v>
      </c>
      <c r="Q12" s="3" t="s">
        <v>302</v>
      </c>
      <c r="R12" s="3" t="s">
        <v>304</v>
      </c>
      <c r="S12" s="3" t="s">
        <v>144</v>
      </c>
      <c r="T12" s="3" t="s">
        <v>145</v>
      </c>
      <c r="U12" s="3">
        <v>40</v>
      </c>
      <c r="V12" s="3">
        <v>0</v>
      </c>
      <c r="W12" s="3">
        <v>40</v>
      </c>
      <c r="X12" s="6" t="s">
        <v>54</v>
      </c>
      <c r="Y12" s="6"/>
      <c r="Z12" s="6"/>
      <c r="AA12" s="6" t="s">
        <v>54</v>
      </c>
      <c r="AB12" s="6"/>
      <c r="AC12" s="6"/>
      <c r="AD12" s="6" t="s">
        <v>54</v>
      </c>
      <c r="AE12" s="6"/>
      <c r="AF12" s="9">
        <v>664000</v>
      </c>
      <c r="AG12" s="9">
        <v>400000</v>
      </c>
      <c r="AH12" s="9">
        <v>500000</v>
      </c>
      <c r="AI12" s="9">
        <v>8569500</v>
      </c>
      <c r="AJ12" s="38">
        <v>0.97</v>
      </c>
      <c r="AK12" s="33">
        <v>77</v>
      </c>
      <c r="AL12" s="9">
        <f t="shared" si="0"/>
        <v>16600</v>
      </c>
      <c r="AM12" s="43">
        <f t="shared" si="1"/>
        <v>8623.3766233766237</v>
      </c>
      <c r="AN12" s="30" t="s">
        <v>419</v>
      </c>
      <c r="AP12" s="121"/>
      <c r="AQ12" s="6">
        <v>3</v>
      </c>
    </row>
    <row r="13" spans="1:252" s="2" customFormat="1" x14ac:dyDescent="0.25">
      <c r="A13" s="3" t="s">
        <v>345</v>
      </c>
      <c r="G13" s="2" t="s">
        <v>178</v>
      </c>
      <c r="H13" s="3" t="s">
        <v>423</v>
      </c>
      <c r="I13" s="2" t="s">
        <v>63</v>
      </c>
      <c r="J13" s="2" t="s">
        <v>198</v>
      </c>
      <c r="K13" s="2" t="s">
        <v>66</v>
      </c>
      <c r="L13" s="2" t="s">
        <v>199</v>
      </c>
      <c r="M13" s="2" t="s">
        <v>220</v>
      </c>
      <c r="N13" s="2" t="s">
        <v>221</v>
      </c>
      <c r="O13" s="2" t="s">
        <v>199</v>
      </c>
      <c r="P13" s="2" t="s">
        <v>220</v>
      </c>
      <c r="Q13" s="2" t="s">
        <v>221</v>
      </c>
      <c r="R13" s="2" t="s">
        <v>235</v>
      </c>
      <c r="U13" s="2">
        <v>54</v>
      </c>
      <c r="V13" s="2">
        <v>0</v>
      </c>
      <c r="W13" s="2">
        <v>54</v>
      </c>
      <c r="X13" s="6"/>
      <c r="Y13" s="6"/>
      <c r="Z13" s="6"/>
      <c r="AA13" s="6"/>
      <c r="AB13" s="6"/>
      <c r="AC13" s="6"/>
      <c r="AD13" s="6" t="s">
        <v>54</v>
      </c>
      <c r="AE13" s="6"/>
      <c r="AF13" s="9">
        <v>725000</v>
      </c>
      <c r="AG13" s="9"/>
      <c r="AH13" s="9">
        <v>500000</v>
      </c>
      <c r="AI13" s="9">
        <v>7263947</v>
      </c>
      <c r="AJ13" s="38">
        <v>0.92</v>
      </c>
      <c r="AK13" s="33">
        <v>84</v>
      </c>
      <c r="AL13" s="9">
        <f t="shared" si="0"/>
        <v>13425.925925925925</v>
      </c>
      <c r="AM13" s="43">
        <f t="shared" si="1"/>
        <v>8630.9523809523816</v>
      </c>
      <c r="AN13" s="30" t="s">
        <v>178</v>
      </c>
      <c r="AP13" s="121"/>
      <c r="AQ13" s="6">
        <v>3</v>
      </c>
    </row>
    <row r="14" spans="1:252" s="2" customFormat="1" x14ac:dyDescent="0.25">
      <c r="A14" s="3" t="s">
        <v>269</v>
      </c>
      <c r="G14" s="3" t="s">
        <v>265</v>
      </c>
      <c r="H14" s="3" t="s">
        <v>421</v>
      </c>
      <c r="I14" s="3" t="s">
        <v>63</v>
      </c>
      <c r="J14" s="3" t="s">
        <v>106</v>
      </c>
      <c r="K14" s="3" t="s">
        <v>107</v>
      </c>
      <c r="L14" s="3" t="s">
        <v>271</v>
      </c>
      <c r="M14" s="3" t="s">
        <v>272</v>
      </c>
      <c r="N14" s="3" t="s">
        <v>273</v>
      </c>
      <c r="O14" s="3" t="s">
        <v>274</v>
      </c>
      <c r="P14" s="3" t="s">
        <v>275</v>
      </c>
      <c r="Q14" s="3" t="s">
        <v>276</v>
      </c>
      <c r="R14" s="3" t="s">
        <v>277</v>
      </c>
      <c r="U14" s="3">
        <v>54</v>
      </c>
      <c r="V14" s="3">
        <v>0</v>
      </c>
      <c r="W14" s="3">
        <v>54</v>
      </c>
      <c r="X14" s="6" t="s">
        <v>54</v>
      </c>
      <c r="Y14" s="6"/>
      <c r="Z14" s="6"/>
      <c r="AA14" s="6" t="s">
        <v>54</v>
      </c>
      <c r="AB14" s="6"/>
      <c r="AC14" s="6" t="s">
        <v>54</v>
      </c>
      <c r="AD14" s="6"/>
      <c r="AE14" s="6"/>
      <c r="AF14" s="9">
        <v>975131</v>
      </c>
      <c r="AG14" s="9"/>
      <c r="AH14" s="9">
        <v>500000</v>
      </c>
      <c r="AI14" s="9">
        <v>10482000</v>
      </c>
      <c r="AJ14" s="38">
        <v>0.95699999999999996</v>
      </c>
      <c r="AK14" s="33">
        <v>108</v>
      </c>
      <c r="AL14" s="9">
        <f t="shared" si="0"/>
        <v>18057.981481481482</v>
      </c>
      <c r="AM14" s="43">
        <f t="shared" si="1"/>
        <v>9028.9907407407409</v>
      </c>
      <c r="AN14" s="30" t="s">
        <v>265</v>
      </c>
      <c r="AP14" s="121"/>
      <c r="AQ14" s="6">
        <v>3</v>
      </c>
    </row>
    <row r="15" spans="1:252" s="2" customFormat="1" x14ac:dyDescent="0.25">
      <c r="A15" s="2" t="s">
        <v>40</v>
      </c>
      <c r="G15" s="3" t="s">
        <v>105</v>
      </c>
      <c r="H15" s="3" t="s">
        <v>421</v>
      </c>
      <c r="I15" s="3" t="s">
        <v>63</v>
      </c>
      <c r="J15" s="3" t="s">
        <v>106</v>
      </c>
      <c r="K15" s="3" t="s">
        <v>107</v>
      </c>
      <c r="L15" s="3" t="s">
        <v>108</v>
      </c>
      <c r="M15" s="3" t="s">
        <v>109</v>
      </c>
      <c r="N15" s="3" t="s">
        <v>110</v>
      </c>
      <c r="O15" s="3" t="s">
        <v>111</v>
      </c>
      <c r="P15" s="3" t="s">
        <v>112</v>
      </c>
      <c r="Q15" s="3" t="s">
        <v>113</v>
      </c>
      <c r="R15" s="3" t="s">
        <v>114</v>
      </c>
      <c r="U15" s="3">
        <v>51</v>
      </c>
      <c r="V15" s="3">
        <v>0</v>
      </c>
      <c r="W15" s="3">
        <v>51</v>
      </c>
      <c r="X15" s="6" t="s">
        <v>54</v>
      </c>
      <c r="Y15" s="6"/>
      <c r="Z15" s="6"/>
      <c r="AA15" s="6" t="s">
        <v>54</v>
      </c>
      <c r="AB15" s="6"/>
      <c r="AC15" s="6" t="s">
        <v>54</v>
      </c>
      <c r="AD15" s="6"/>
      <c r="AE15" s="6"/>
      <c r="AF15" s="9">
        <v>891962</v>
      </c>
      <c r="AG15" s="9"/>
      <c r="AH15" s="9"/>
      <c r="AI15" s="9">
        <v>9778298</v>
      </c>
      <c r="AJ15" s="38">
        <v>0.94</v>
      </c>
      <c r="AK15" s="33">
        <v>98</v>
      </c>
      <c r="AL15" s="9">
        <f t="shared" si="0"/>
        <v>17489.450980392157</v>
      </c>
      <c r="AM15" s="91">
        <f t="shared" si="1"/>
        <v>9101.6530612244896</v>
      </c>
      <c r="AN15" s="30" t="s">
        <v>105</v>
      </c>
      <c r="AP15" s="124" t="s">
        <v>433</v>
      </c>
      <c r="AQ15" s="6">
        <v>2</v>
      </c>
    </row>
    <row r="16" spans="1:252" s="58" customFormat="1" x14ac:dyDescent="0.25">
      <c r="A16" s="3" t="s">
        <v>309</v>
      </c>
      <c r="B16" s="2"/>
      <c r="C16" s="2"/>
      <c r="D16" s="2"/>
      <c r="E16" s="2"/>
      <c r="F16" s="2"/>
      <c r="G16" s="3" t="s">
        <v>316</v>
      </c>
      <c r="H16" s="3" t="s">
        <v>430</v>
      </c>
      <c r="I16" s="3" t="s">
        <v>63</v>
      </c>
      <c r="J16" s="3" t="s">
        <v>317</v>
      </c>
      <c r="K16" s="3" t="s">
        <v>57</v>
      </c>
      <c r="L16" s="3" t="s">
        <v>318</v>
      </c>
      <c r="M16" s="3" t="s">
        <v>319</v>
      </c>
      <c r="N16" s="3" t="s">
        <v>320</v>
      </c>
      <c r="O16" s="3" t="s">
        <v>100</v>
      </c>
      <c r="P16" s="3" t="s">
        <v>102</v>
      </c>
      <c r="Q16" s="3" t="s">
        <v>103</v>
      </c>
      <c r="R16" s="3" t="s">
        <v>321</v>
      </c>
      <c r="S16" s="2"/>
      <c r="T16" s="2"/>
      <c r="U16" s="3">
        <v>80</v>
      </c>
      <c r="V16" s="3">
        <v>0</v>
      </c>
      <c r="W16" s="3">
        <v>80</v>
      </c>
      <c r="X16" s="6"/>
      <c r="Y16" s="6"/>
      <c r="Z16" s="6"/>
      <c r="AA16" s="6" t="s">
        <v>54</v>
      </c>
      <c r="AB16" s="6"/>
      <c r="AC16" s="6" t="s">
        <v>54</v>
      </c>
      <c r="AD16" s="6"/>
      <c r="AE16" s="6"/>
      <c r="AF16" s="9">
        <v>1200000</v>
      </c>
      <c r="AG16" s="9"/>
      <c r="AH16" s="9"/>
      <c r="AI16" s="9">
        <v>12506289</v>
      </c>
      <c r="AJ16" s="38">
        <v>0.94</v>
      </c>
      <c r="AK16" s="33">
        <v>119</v>
      </c>
      <c r="AL16" s="9">
        <f t="shared" si="0"/>
        <v>15000</v>
      </c>
      <c r="AM16" s="91">
        <f t="shared" si="1"/>
        <v>10084.033613445377</v>
      </c>
      <c r="AN16" s="30" t="s">
        <v>316</v>
      </c>
      <c r="AP16" s="124"/>
      <c r="AQ16" s="79">
        <v>2</v>
      </c>
    </row>
    <row r="17" spans="1:43" s="2" customFormat="1" x14ac:dyDescent="0.25">
      <c r="A17" s="2" t="s">
        <v>36</v>
      </c>
      <c r="G17" s="1" t="s">
        <v>64</v>
      </c>
      <c r="H17" s="3" t="s">
        <v>423</v>
      </c>
      <c r="I17" s="2" t="s">
        <v>63</v>
      </c>
      <c r="J17" s="1" t="s">
        <v>65</v>
      </c>
      <c r="K17" s="1" t="s">
        <v>66</v>
      </c>
      <c r="L17" s="1" t="s">
        <v>67</v>
      </c>
      <c r="M17" s="1" t="s">
        <v>68</v>
      </c>
      <c r="N17" s="1" t="s">
        <v>69</v>
      </c>
      <c r="O17" s="1" t="s">
        <v>70</v>
      </c>
      <c r="P17" s="1" t="s">
        <v>71</v>
      </c>
      <c r="Q17" s="1" t="s">
        <v>72</v>
      </c>
      <c r="R17" s="2" t="s">
        <v>73</v>
      </c>
      <c r="U17" s="2">
        <v>38</v>
      </c>
      <c r="V17" s="2">
        <v>0</v>
      </c>
      <c r="W17" s="2">
        <v>38</v>
      </c>
      <c r="X17" s="6" t="s">
        <v>54</v>
      </c>
      <c r="Y17" s="6"/>
      <c r="Z17" s="6"/>
      <c r="AA17" s="6" t="s">
        <v>54</v>
      </c>
      <c r="AB17" s="6"/>
      <c r="AC17" s="6"/>
      <c r="AD17" s="6" t="s">
        <v>54</v>
      </c>
      <c r="AE17" s="6"/>
      <c r="AF17" s="9">
        <v>539930</v>
      </c>
      <c r="AG17" s="9">
        <v>375000</v>
      </c>
      <c r="AH17" s="9"/>
      <c r="AI17" s="9">
        <v>5937536</v>
      </c>
      <c r="AJ17" s="37">
        <v>0.95</v>
      </c>
      <c r="AK17" s="33">
        <v>52</v>
      </c>
      <c r="AL17" s="9">
        <f t="shared" si="0"/>
        <v>14208.684210526315</v>
      </c>
      <c r="AM17" s="91">
        <f t="shared" si="1"/>
        <v>10383.26923076923</v>
      </c>
      <c r="AN17" s="30" t="s">
        <v>64</v>
      </c>
      <c r="AP17" s="124"/>
      <c r="AQ17" s="6">
        <v>2</v>
      </c>
    </row>
    <row r="18" spans="1:43" s="70" customFormat="1" x14ac:dyDescent="0.25">
      <c r="A18" s="3" t="s">
        <v>397</v>
      </c>
      <c r="B18" s="2"/>
      <c r="C18" s="2"/>
      <c r="D18" s="2"/>
      <c r="E18" s="2"/>
      <c r="F18" s="2"/>
      <c r="G18" s="2" t="s">
        <v>382</v>
      </c>
      <c r="H18" s="3" t="s">
        <v>421</v>
      </c>
      <c r="I18" s="2" t="s">
        <v>63</v>
      </c>
      <c r="J18" s="2" t="s">
        <v>154</v>
      </c>
      <c r="K18" s="2" t="s">
        <v>155</v>
      </c>
      <c r="L18" s="2" t="s">
        <v>424</v>
      </c>
      <c r="M18" s="2" t="s">
        <v>383</v>
      </c>
      <c r="N18" s="2" t="s">
        <v>384</v>
      </c>
      <c r="O18" s="2" t="s">
        <v>385</v>
      </c>
      <c r="P18" s="2" t="s">
        <v>386</v>
      </c>
      <c r="Q18" s="2" t="s">
        <v>387</v>
      </c>
      <c r="R18" s="2" t="s">
        <v>388</v>
      </c>
      <c r="S18" s="2" t="s">
        <v>389</v>
      </c>
      <c r="T18" s="2" t="s">
        <v>390</v>
      </c>
      <c r="U18" s="2">
        <v>69</v>
      </c>
      <c r="V18" s="2">
        <v>0</v>
      </c>
      <c r="W18" s="2">
        <v>69</v>
      </c>
      <c r="X18" s="6"/>
      <c r="Y18" s="6"/>
      <c r="Z18" s="6"/>
      <c r="AA18" s="6" t="s">
        <v>54</v>
      </c>
      <c r="AB18" s="6" t="s">
        <v>54</v>
      </c>
      <c r="AC18" s="6"/>
      <c r="AD18" s="6"/>
      <c r="AE18" s="6"/>
      <c r="AF18" s="9">
        <v>1200000</v>
      </c>
      <c r="AG18" s="9"/>
      <c r="AH18" s="9"/>
      <c r="AI18" s="9">
        <v>13561566</v>
      </c>
      <c r="AJ18" s="39">
        <v>0.95830000000000004</v>
      </c>
      <c r="AK18" s="33">
        <v>114</v>
      </c>
      <c r="AL18" s="9">
        <f t="shared" si="0"/>
        <v>17391.304347826088</v>
      </c>
      <c r="AM18" s="91">
        <f t="shared" si="1"/>
        <v>10526.315789473685</v>
      </c>
      <c r="AN18" s="30" t="s">
        <v>382</v>
      </c>
      <c r="AP18" s="124"/>
      <c r="AQ18" s="79">
        <v>2</v>
      </c>
    </row>
    <row r="19" spans="1:43" s="2" customFormat="1" x14ac:dyDescent="0.25">
      <c r="A19" s="2" t="s">
        <v>35</v>
      </c>
      <c r="G19" s="1" t="s">
        <v>55</v>
      </c>
      <c r="H19" s="3" t="s">
        <v>430</v>
      </c>
      <c r="I19" s="2" t="s">
        <v>63</v>
      </c>
      <c r="J19" s="1" t="s">
        <v>56</v>
      </c>
      <c r="K19" s="1" t="s">
        <v>57</v>
      </c>
      <c r="L19" s="1" t="s">
        <v>58</v>
      </c>
      <c r="M19" s="1" t="s">
        <v>59</v>
      </c>
      <c r="N19" s="1" t="s">
        <v>60</v>
      </c>
      <c r="O19" s="1" t="s">
        <v>58</v>
      </c>
      <c r="P19" s="1" t="s">
        <v>61</v>
      </c>
      <c r="Q19" s="1" t="s">
        <v>60</v>
      </c>
      <c r="R19" s="2" t="s">
        <v>62</v>
      </c>
      <c r="U19" s="2">
        <v>44</v>
      </c>
      <c r="V19" s="2">
        <v>0</v>
      </c>
      <c r="W19" s="2">
        <v>44</v>
      </c>
      <c r="X19" s="6"/>
      <c r="Y19" s="6"/>
      <c r="Z19" s="6"/>
      <c r="AA19" s="6"/>
      <c r="AB19" s="6" t="s">
        <v>54</v>
      </c>
      <c r="AC19" s="6"/>
      <c r="AD19" s="6"/>
      <c r="AE19" s="6"/>
      <c r="AF19" s="9">
        <v>818319</v>
      </c>
      <c r="AG19" s="9"/>
      <c r="AH19" s="9"/>
      <c r="AI19" s="9">
        <v>8542196</v>
      </c>
      <c r="AJ19" s="37">
        <v>0.94</v>
      </c>
      <c r="AK19" s="34">
        <v>75</v>
      </c>
      <c r="AL19" s="9">
        <f t="shared" si="0"/>
        <v>18598.159090909092</v>
      </c>
      <c r="AM19" s="91">
        <f t="shared" si="1"/>
        <v>10910.92</v>
      </c>
      <c r="AN19" s="30" t="s">
        <v>55</v>
      </c>
      <c r="AP19" s="124"/>
      <c r="AQ19" s="6">
        <v>2</v>
      </c>
    </row>
    <row r="20" spans="1:43" s="2" customFormat="1" x14ac:dyDescent="0.25">
      <c r="A20" s="78" t="s">
        <v>342</v>
      </c>
      <c r="B20" s="70"/>
      <c r="C20" s="70"/>
      <c r="D20" s="70"/>
      <c r="E20" s="70"/>
      <c r="F20" s="70"/>
      <c r="G20" s="70" t="s">
        <v>175</v>
      </c>
      <c r="H20" s="78" t="s">
        <v>430</v>
      </c>
      <c r="I20" s="70" t="s">
        <v>63</v>
      </c>
      <c r="J20" s="70" t="s">
        <v>190</v>
      </c>
      <c r="K20" s="70" t="s">
        <v>191</v>
      </c>
      <c r="L20" s="70" t="s">
        <v>192</v>
      </c>
      <c r="M20" s="70" t="s">
        <v>211</v>
      </c>
      <c r="N20" s="70" t="s">
        <v>212</v>
      </c>
      <c r="O20" s="70" t="s">
        <v>213</v>
      </c>
      <c r="P20" s="70" t="s">
        <v>229</v>
      </c>
      <c r="Q20" s="70" t="s">
        <v>230</v>
      </c>
      <c r="R20" s="70" t="s">
        <v>231</v>
      </c>
      <c r="S20" s="70" t="s">
        <v>236</v>
      </c>
      <c r="T20" s="70" t="s">
        <v>237</v>
      </c>
      <c r="U20" s="70">
        <v>50</v>
      </c>
      <c r="V20" s="70">
        <v>0</v>
      </c>
      <c r="W20" s="70">
        <v>50</v>
      </c>
      <c r="X20" s="79"/>
      <c r="Y20" s="79"/>
      <c r="Z20" s="79"/>
      <c r="AA20" s="79" t="s">
        <v>54</v>
      </c>
      <c r="AB20" s="79"/>
      <c r="AC20" s="79" t="s">
        <v>54</v>
      </c>
      <c r="AD20" s="79"/>
      <c r="AE20" s="79"/>
      <c r="AF20" s="84">
        <v>875986</v>
      </c>
      <c r="AG20" s="84"/>
      <c r="AH20" s="84">
        <v>500000</v>
      </c>
      <c r="AI20" s="80">
        <v>9219313</v>
      </c>
      <c r="AJ20" s="81">
        <v>0.95</v>
      </c>
      <c r="AK20" s="82">
        <v>68</v>
      </c>
      <c r="AL20" s="84">
        <f t="shared" si="0"/>
        <v>17519.72</v>
      </c>
      <c r="AM20" s="92">
        <f t="shared" si="1"/>
        <v>12882.14705882353</v>
      </c>
      <c r="AN20" s="83" t="s">
        <v>175</v>
      </c>
      <c r="AP20" s="123" t="s">
        <v>434</v>
      </c>
      <c r="AQ20" s="6">
        <v>1</v>
      </c>
    </row>
    <row r="21" spans="1:43" s="2" customFormat="1" x14ac:dyDescent="0.25">
      <c r="A21" s="3" t="s">
        <v>400</v>
      </c>
      <c r="G21" s="2" t="s">
        <v>411</v>
      </c>
      <c r="H21" s="3" t="s">
        <v>421</v>
      </c>
      <c r="I21" s="2" t="s">
        <v>63</v>
      </c>
      <c r="J21" s="2" t="s">
        <v>412</v>
      </c>
      <c r="K21" s="2" t="s">
        <v>413</v>
      </c>
      <c r="L21" s="2" t="s">
        <v>414</v>
      </c>
      <c r="M21" s="2" t="s">
        <v>415</v>
      </c>
      <c r="N21" s="2" t="s">
        <v>416</v>
      </c>
      <c r="O21" s="2" t="s">
        <v>100</v>
      </c>
      <c r="P21" s="2" t="s">
        <v>102</v>
      </c>
      <c r="Q21" s="2" t="s">
        <v>103</v>
      </c>
      <c r="R21" s="2" t="s">
        <v>417</v>
      </c>
      <c r="S21" s="2" t="s">
        <v>92</v>
      </c>
      <c r="T21" s="2" t="s">
        <v>93</v>
      </c>
      <c r="U21" s="2">
        <v>25</v>
      </c>
      <c r="V21" s="2">
        <v>0</v>
      </c>
      <c r="W21" s="2">
        <v>25</v>
      </c>
      <c r="X21" s="6" t="s">
        <v>54</v>
      </c>
      <c r="Y21" s="6"/>
      <c r="Z21" s="6"/>
      <c r="AA21" s="6" t="s">
        <v>54</v>
      </c>
      <c r="AB21" s="6"/>
      <c r="AC21" s="6"/>
      <c r="AD21" s="6" t="s">
        <v>54</v>
      </c>
      <c r="AE21" s="6"/>
      <c r="AF21" s="9">
        <v>535432</v>
      </c>
      <c r="AG21" s="9">
        <v>355000</v>
      </c>
      <c r="AH21" s="9"/>
      <c r="AI21" s="9">
        <v>5566427</v>
      </c>
      <c r="AJ21" s="38">
        <v>0.88</v>
      </c>
      <c r="AK21" s="33">
        <v>41</v>
      </c>
      <c r="AL21" s="9">
        <f t="shared" si="0"/>
        <v>21417.279999999999</v>
      </c>
      <c r="AM21" s="76">
        <f t="shared" si="1"/>
        <v>13059.317073170732</v>
      </c>
      <c r="AN21" s="30" t="s">
        <v>411</v>
      </c>
      <c r="AP21" s="123"/>
      <c r="AQ21" s="6">
        <v>1</v>
      </c>
    </row>
    <row r="22" spans="1:43" s="2" customFormat="1" x14ac:dyDescent="0.25">
      <c r="A22" s="3" t="s">
        <v>340</v>
      </c>
      <c r="G22" s="2" t="s">
        <v>173</v>
      </c>
      <c r="H22" s="3" t="s">
        <v>421</v>
      </c>
      <c r="I22" s="2" t="s">
        <v>63</v>
      </c>
      <c r="J22" s="2" t="s">
        <v>154</v>
      </c>
      <c r="K22" s="2" t="s">
        <v>155</v>
      </c>
      <c r="L22" s="2" t="s">
        <v>186</v>
      </c>
      <c r="M22" s="2" t="s">
        <v>208</v>
      </c>
      <c r="N22" s="2" t="s">
        <v>209</v>
      </c>
      <c r="O22" s="2" t="s">
        <v>202</v>
      </c>
      <c r="P22" s="2" t="s">
        <v>167</v>
      </c>
      <c r="Q22" s="2" t="s">
        <v>168</v>
      </c>
      <c r="R22" s="2" t="s">
        <v>169</v>
      </c>
      <c r="U22" s="2">
        <v>39</v>
      </c>
      <c r="V22" s="2">
        <v>0</v>
      </c>
      <c r="W22" s="2">
        <v>39</v>
      </c>
      <c r="X22" s="6" t="s">
        <v>54</v>
      </c>
      <c r="Y22" s="6"/>
      <c r="Z22" s="6"/>
      <c r="AA22" s="6" t="s">
        <v>54</v>
      </c>
      <c r="AB22" s="6" t="s">
        <v>54</v>
      </c>
      <c r="AC22" s="6"/>
      <c r="AD22" s="6"/>
      <c r="AE22" s="6"/>
      <c r="AF22" s="9">
        <v>708763</v>
      </c>
      <c r="AG22" s="9"/>
      <c r="AH22" s="9">
        <v>500000</v>
      </c>
      <c r="AI22" s="9">
        <v>7160575</v>
      </c>
      <c r="AJ22" s="38">
        <v>0.91</v>
      </c>
      <c r="AK22" s="33">
        <v>54</v>
      </c>
      <c r="AL22" s="9">
        <f t="shared" si="0"/>
        <v>18173.410256410258</v>
      </c>
      <c r="AM22" s="76">
        <f t="shared" si="1"/>
        <v>13125.240740740741</v>
      </c>
      <c r="AN22" s="30" t="s">
        <v>173</v>
      </c>
      <c r="AP22" s="123"/>
      <c r="AQ22" s="6">
        <v>1</v>
      </c>
    </row>
    <row r="23" spans="1:43" s="2" customFormat="1" x14ac:dyDescent="0.25">
      <c r="A23" s="3" t="s">
        <v>348</v>
      </c>
      <c r="G23" s="2" t="s">
        <v>360</v>
      </c>
      <c r="H23" s="3" t="s">
        <v>421</v>
      </c>
      <c r="I23" s="2" t="s">
        <v>63</v>
      </c>
      <c r="J23" s="2" t="s">
        <v>106</v>
      </c>
      <c r="K23" s="2" t="s">
        <v>107</v>
      </c>
      <c r="L23" s="2" t="s">
        <v>361</v>
      </c>
      <c r="M23" s="2" t="s">
        <v>68</v>
      </c>
      <c r="N23" s="2" t="s">
        <v>69</v>
      </c>
      <c r="O23" s="2" t="s">
        <v>70</v>
      </c>
      <c r="P23" s="2" t="s">
        <v>71</v>
      </c>
      <c r="Q23" s="2" t="s">
        <v>72</v>
      </c>
      <c r="R23" s="2" t="s">
        <v>73</v>
      </c>
      <c r="U23" s="2">
        <v>30</v>
      </c>
      <c r="V23" s="2">
        <v>0</v>
      </c>
      <c r="W23" s="2">
        <v>30</v>
      </c>
      <c r="X23" s="6" t="s">
        <v>54</v>
      </c>
      <c r="Y23" s="6"/>
      <c r="Z23" s="6"/>
      <c r="AA23" s="6"/>
      <c r="AB23" s="6"/>
      <c r="AC23" s="6" t="s">
        <v>54</v>
      </c>
      <c r="AD23" s="6"/>
      <c r="AE23" s="6"/>
      <c r="AF23" s="9">
        <v>493362</v>
      </c>
      <c r="AG23" s="9">
        <v>290000</v>
      </c>
      <c r="AH23" s="9"/>
      <c r="AI23" s="9">
        <v>4982395</v>
      </c>
      <c r="AJ23" s="38">
        <v>0.95</v>
      </c>
      <c r="AK23" s="33">
        <v>36</v>
      </c>
      <c r="AL23" s="9">
        <f t="shared" si="0"/>
        <v>16445.400000000001</v>
      </c>
      <c r="AM23" s="76">
        <f t="shared" si="1"/>
        <v>13704.5</v>
      </c>
      <c r="AN23" s="30" t="s">
        <v>360</v>
      </c>
      <c r="AP23" s="123"/>
      <c r="AQ23" s="6">
        <v>1</v>
      </c>
    </row>
    <row r="24" spans="1:43" s="2" customFormat="1" x14ac:dyDescent="0.25">
      <c r="A24" s="2" t="s">
        <v>43</v>
      </c>
      <c r="G24" s="3" t="s">
        <v>129</v>
      </c>
      <c r="H24" s="3" t="s">
        <v>423</v>
      </c>
      <c r="I24" s="2" t="s">
        <v>63</v>
      </c>
      <c r="J24" s="3" t="s">
        <v>130</v>
      </c>
      <c r="K24" s="3" t="s">
        <v>131</v>
      </c>
      <c r="L24" s="3" t="s">
        <v>118</v>
      </c>
      <c r="M24" s="3" t="s">
        <v>119</v>
      </c>
      <c r="N24" s="3" t="s">
        <v>120</v>
      </c>
      <c r="O24" s="3" t="s">
        <v>100</v>
      </c>
      <c r="P24" s="3" t="s">
        <v>102</v>
      </c>
      <c r="Q24" s="3" t="s">
        <v>103</v>
      </c>
      <c r="R24" s="3" t="s">
        <v>121</v>
      </c>
      <c r="U24" s="3">
        <v>28</v>
      </c>
      <c r="V24" s="3">
        <v>0</v>
      </c>
      <c r="W24" s="3">
        <v>28</v>
      </c>
      <c r="X24" s="6" t="s">
        <v>54</v>
      </c>
      <c r="Y24" s="6"/>
      <c r="Z24" s="6"/>
      <c r="AA24" s="6" t="s">
        <v>54</v>
      </c>
      <c r="AB24" s="6"/>
      <c r="AC24" s="6"/>
      <c r="AD24" s="6" t="s">
        <v>54</v>
      </c>
      <c r="AE24" s="6"/>
      <c r="AF24" s="9">
        <v>588435</v>
      </c>
      <c r="AG24" s="9"/>
      <c r="AH24" s="9"/>
      <c r="AI24" s="9">
        <v>5941012</v>
      </c>
      <c r="AJ24" s="38">
        <v>0.93</v>
      </c>
      <c r="AK24" s="33">
        <v>42</v>
      </c>
      <c r="AL24" s="9">
        <f t="shared" si="0"/>
        <v>21015.535714285714</v>
      </c>
      <c r="AM24" s="76">
        <f t="shared" si="1"/>
        <v>14010.357142857143</v>
      </c>
      <c r="AN24" s="30" t="s">
        <v>129</v>
      </c>
      <c r="AP24" s="123"/>
      <c r="AQ24" s="6">
        <v>1</v>
      </c>
    </row>
    <row r="25" spans="1:43" s="2" customFormat="1" x14ac:dyDescent="0.25">
      <c r="A25" s="3" t="s">
        <v>398</v>
      </c>
      <c r="G25" s="2" t="s">
        <v>391</v>
      </c>
      <c r="H25" s="3" t="s">
        <v>422</v>
      </c>
      <c r="I25" s="2" t="s">
        <v>63</v>
      </c>
      <c r="J25" s="2" t="s">
        <v>154</v>
      </c>
      <c r="K25" s="2" t="s">
        <v>155</v>
      </c>
      <c r="L25" s="2" t="s">
        <v>392</v>
      </c>
      <c r="M25" s="2" t="s">
        <v>393</v>
      </c>
      <c r="N25" s="2" t="s">
        <v>394</v>
      </c>
      <c r="O25" s="2" t="s">
        <v>385</v>
      </c>
      <c r="P25" s="2" t="s">
        <v>386</v>
      </c>
      <c r="Q25" s="2" t="s">
        <v>387</v>
      </c>
      <c r="R25" s="2" t="s">
        <v>388</v>
      </c>
      <c r="S25" s="2" t="s">
        <v>395</v>
      </c>
      <c r="T25" s="2" t="s">
        <v>396</v>
      </c>
      <c r="U25" s="2">
        <v>56</v>
      </c>
      <c r="V25" s="2">
        <v>0</v>
      </c>
      <c r="W25" s="2">
        <v>56</v>
      </c>
      <c r="X25" s="6" t="s">
        <v>54</v>
      </c>
      <c r="Y25" s="6"/>
      <c r="Z25" s="6"/>
      <c r="AA25" s="6"/>
      <c r="AB25" s="6" t="s">
        <v>54</v>
      </c>
      <c r="AC25" s="6"/>
      <c r="AD25" s="6"/>
      <c r="AE25" s="6"/>
      <c r="AF25" s="9">
        <v>1152109</v>
      </c>
      <c r="AG25" s="9"/>
      <c r="AH25" s="9"/>
      <c r="AI25" s="9">
        <v>11684554</v>
      </c>
      <c r="AJ25" s="39">
        <v>0.88970000000000005</v>
      </c>
      <c r="AK25" s="33">
        <v>76</v>
      </c>
      <c r="AL25" s="9">
        <f t="shared" si="0"/>
        <v>20573.375</v>
      </c>
      <c r="AM25" s="41">
        <f t="shared" si="1"/>
        <v>15159.328947368422</v>
      </c>
      <c r="AN25" s="30" t="s">
        <v>391</v>
      </c>
    </row>
    <row r="26" spans="1:43" s="2" customFormat="1" x14ac:dyDescent="0.25">
      <c r="A26" s="3" t="s">
        <v>353</v>
      </c>
      <c r="G26" s="2" t="s">
        <v>238</v>
      </c>
      <c r="H26" s="3" t="s">
        <v>420</v>
      </c>
      <c r="I26" s="2" t="s">
        <v>63</v>
      </c>
      <c r="J26" s="2" t="s">
        <v>239</v>
      </c>
      <c r="K26" s="2" t="s">
        <v>86</v>
      </c>
      <c r="L26" s="2" t="s">
        <v>240</v>
      </c>
      <c r="M26" s="2" t="s">
        <v>88</v>
      </c>
      <c r="N26" s="2" t="s">
        <v>89</v>
      </c>
      <c r="O26" s="2" t="s">
        <v>240</v>
      </c>
      <c r="P26" s="2" t="s">
        <v>241</v>
      </c>
      <c r="Q26" s="2" t="s">
        <v>89</v>
      </c>
      <c r="R26" s="2" t="s">
        <v>91</v>
      </c>
      <c r="S26" s="2" t="s">
        <v>202</v>
      </c>
      <c r="T26" s="2" t="s">
        <v>168</v>
      </c>
      <c r="U26" s="2">
        <v>54</v>
      </c>
      <c r="V26" s="2">
        <v>0</v>
      </c>
      <c r="W26" s="2">
        <v>54</v>
      </c>
      <c r="X26" s="6" t="s">
        <v>54</v>
      </c>
      <c r="Y26" s="6"/>
      <c r="Z26" s="6"/>
      <c r="AA26" s="6"/>
      <c r="AB26" s="6"/>
      <c r="AC26" s="6" t="s">
        <v>54</v>
      </c>
      <c r="AD26" s="6"/>
      <c r="AE26" s="6"/>
      <c r="AF26" s="9">
        <v>1141049</v>
      </c>
      <c r="AG26" s="9">
        <v>400000</v>
      </c>
      <c r="AH26" s="9"/>
      <c r="AI26" s="9">
        <v>12532811</v>
      </c>
      <c r="AJ26" s="38">
        <v>0.94</v>
      </c>
      <c r="AK26" s="33">
        <v>73</v>
      </c>
      <c r="AL26" s="9">
        <f t="shared" si="0"/>
        <v>21130.537037037036</v>
      </c>
      <c r="AM26" s="41">
        <f t="shared" si="1"/>
        <v>15630.808219178081</v>
      </c>
      <c r="AN26" s="30" t="s">
        <v>238</v>
      </c>
    </row>
    <row r="27" spans="1:43" s="2" customFormat="1" x14ac:dyDescent="0.25">
      <c r="A27" s="2" t="s">
        <v>42</v>
      </c>
      <c r="G27" s="3" t="s">
        <v>122</v>
      </c>
      <c r="H27" s="3" t="s">
        <v>422</v>
      </c>
      <c r="I27" s="2" t="s">
        <v>63</v>
      </c>
      <c r="J27" s="3" t="s">
        <v>123</v>
      </c>
      <c r="K27" s="3" t="s">
        <v>124</v>
      </c>
      <c r="L27" s="3" t="s">
        <v>125</v>
      </c>
      <c r="M27" s="3" t="s">
        <v>126</v>
      </c>
      <c r="N27" s="3" t="s">
        <v>127</v>
      </c>
      <c r="O27" s="3" t="s">
        <v>100</v>
      </c>
      <c r="P27" s="3" t="s">
        <v>102</v>
      </c>
      <c r="Q27" s="3" t="s">
        <v>103</v>
      </c>
      <c r="R27" s="3" t="s">
        <v>128</v>
      </c>
      <c r="S27" s="3" t="s">
        <v>92</v>
      </c>
      <c r="T27" s="3" t="s">
        <v>93</v>
      </c>
      <c r="U27" s="3">
        <v>35</v>
      </c>
      <c r="V27" s="3">
        <v>0</v>
      </c>
      <c r="W27" s="3">
        <v>35</v>
      </c>
      <c r="X27" s="6" t="s">
        <v>54</v>
      </c>
      <c r="Y27" s="6" t="s">
        <v>54</v>
      </c>
      <c r="Z27" s="6"/>
      <c r="AA27" s="6"/>
      <c r="AB27" s="6" t="s">
        <v>54</v>
      </c>
      <c r="AC27" s="6"/>
      <c r="AD27" s="6"/>
      <c r="AE27" s="6"/>
      <c r="AF27" s="9">
        <v>659653</v>
      </c>
      <c r="AG27" s="9">
        <v>400000</v>
      </c>
      <c r="AH27" s="9"/>
      <c r="AI27" s="9">
        <v>7447453</v>
      </c>
      <c r="AJ27" s="38">
        <v>0.93200000000000005</v>
      </c>
      <c r="AK27" s="33">
        <v>35</v>
      </c>
      <c r="AL27" s="9">
        <f t="shared" si="0"/>
        <v>18847.228571428572</v>
      </c>
      <c r="AM27" s="41">
        <f t="shared" si="1"/>
        <v>18847.228571428572</v>
      </c>
      <c r="AN27" s="30" t="s">
        <v>122</v>
      </c>
    </row>
    <row r="28" spans="1:43" s="2" customFormat="1" x14ac:dyDescent="0.25">
      <c r="A28" s="3" t="s">
        <v>305</v>
      </c>
      <c r="G28" s="3" t="s">
        <v>425</v>
      </c>
      <c r="H28" s="3" t="s">
        <v>421</v>
      </c>
      <c r="I28" s="3" t="s">
        <v>63</v>
      </c>
      <c r="J28" s="3" t="s">
        <v>285</v>
      </c>
      <c r="K28" s="3" t="s">
        <v>286</v>
      </c>
      <c r="L28" s="3" t="s">
        <v>287</v>
      </c>
      <c r="M28" s="3" t="s">
        <v>288</v>
      </c>
      <c r="N28" s="3" t="s">
        <v>289</v>
      </c>
      <c r="O28" s="3" t="s">
        <v>100</v>
      </c>
      <c r="P28" s="3" t="s">
        <v>102</v>
      </c>
      <c r="Q28" s="3" t="s">
        <v>103</v>
      </c>
      <c r="R28" s="3" t="s">
        <v>290</v>
      </c>
      <c r="S28" s="3" t="s">
        <v>166</v>
      </c>
      <c r="T28" s="3" t="s">
        <v>168</v>
      </c>
      <c r="U28" s="3">
        <v>42</v>
      </c>
      <c r="V28" s="3">
        <v>0</v>
      </c>
      <c r="W28" s="3">
        <v>42</v>
      </c>
      <c r="X28" s="6"/>
      <c r="Y28" s="6" t="s">
        <v>54</v>
      </c>
      <c r="Z28" s="6" t="s">
        <v>54</v>
      </c>
      <c r="AA28" s="6"/>
      <c r="AB28" s="6"/>
      <c r="AC28" s="6" t="s">
        <v>54</v>
      </c>
      <c r="AD28" s="6"/>
      <c r="AE28" s="6"/>
      <c r="AF28" s="9">
        <v>840870</v>
      </c>
      <c r="AG28" s="9"/>
      <c r="AH28" s="9">
        <v>500000</v>
      </c>
      <c r="AI28" s="9">
        <v>8365088</v>
      </c>
      <c r="AJ28" s="38">
        <v>0.93</v>
      </c>
      <c r="AK28" s="33">
        <v>42</v>
      </c>
      <c r="AL28" s="9">
        <f t="shared" si="0"/>
        <v>20020.714285714286</v>
      </c>
      <c r="AM28" s="41">
        <f t="shared" si="1"/>
        <v>20020.714285714286</v>
      </c>
      <c r="AN28" s="30" t="s">
        <v>425</v>
      </c>
    </row>
    <row r="29" spans="1:43" s="2" customFormat="1" x14ac:dyDescent="0.25">
      <c r="A29" s="3" t="s">
        <v>347</v>
      </c>
      <c r="G29" s="2" t="s">
        <v>355</v>
      </c>
      <c r="H29" s="3" t="s">
        <v>429</v>
      </c>
      <c r="I29" s="2" t="s">
        <v>63</v>
      </c>
      <c r="J29" s="2" t="s">
        <v>75</v>
      </c>
      <c r="K29" s="2" t="s">
        <v>76</v>
      </c>
      <c r="L29" s="2" t="s">
        <v>356</v>
      </c>
      <c r="M29" s="2" t="s">
        <v>357</v>
      </c>
      <c r="N29" s="2" t="s">
        <v>358</v>
      </c>
      <c r="O29" s="2" t="s">
        <v>100</v>
      </c>
      <c r="P29" s="2" t="s">
        <v>102</v>
      </c>
      <c r="Q29" s="2" t="s">
        <v>103</v>
      </c>
      <c r="R29" s="2" t="s">
        <v>359</v>
      </c>
      <c r="S29" s="2" t="s">
        <v>297</v>
      </c>
      <c r="T29" s="2" t="s">
        <v>298</v>
      </c>
      <c r="U29" s="2">
        <v>32</v>
      </c>
      <c r="V29" s="2">
        <v>0</v>
      </c>
      <c r="W29" s="2">
        <v>32</v>
      </c>
      <c r="X29" s="6" t="s">
        <v>54</v>
      </c>
      <c r="Y29" s="6" t="s">
        <v>54</v>
      </c>
      <c r="Z29" s="6"/>
      <c r="AA29" s="6"/>
      <c r="AB29" s="6" t="s">
        <v>54</v>
      </c>
      <c r="AC29" s="6"/>
      <c r="AD29" s="6"/>
      <c r="AE29" s="6"/>
      <c r="AF29" s="9">
        <v>654449</v>
      </c>
      <c r="AG29" s="9"/>
      <c r="AH29" s="9"/>
      <c r="AI29" s="9">
        <v>6691469</v>
      </c>
      <c r="AJ29" s="38">
        <v>0.9</v>
      </c>
      <c r="AK29" s="33">
        <v>32</v>
      </c>
      <c r="AL29" s="9">
        <f t="shared" si="0"/>
        <v>20451.53125</v>
      </c>
      <c r="AM29" s="41">
        <f t="shared" si="1"/>
        <v>20451.53125</v>
      </c>
      <c r="AN29" s="30" t="s">
        <v>355</v>
      </c>
    </row>
    <row r="30" spans="1:43" x14ac:dyDescent="0.25">
      <c r="A30" s="3"/>
      <c r="B30" s="3"/>
      <c r="C30" s="3"/>
      <c r="D30" s="3"/>
      <c r="E30" s="3"/>
      <c r="F30" s="3"/>
      <c r="G30" s="8"/>
      <c r="H30" s="3"/>
      <c r="I30" s="3"/>
      <c r="J30" s="8"/>
      <c r="K30" s="8"/>
      <c r="L30" s="8"/>
      <c r="M30" s="8"/>
      <c r="N30" s="8"/>
      <c r="O30" s="8"/>
      <c r="P30" s="8"/>
      <c r="Q30" s="8"/>
      <c r="R30" s="3"/>
      <c r="S30" s="3"/>
      <c r="T30" s="3"/>
      <c r="U30" s="3"/>
      <c r="V30" s="3"/>
      <c r="W30" s="3"/>
      <c r="X30" s="7"/>
      <c r="Y30" s="7"/>
      <c r="Z30" s="7"/>
      <c r="AA30" s="7"/>
      <c r="AB30" s="7"/>
      <c r="AC30" s="7"/>
      <c r="AD30" s="7"/>
      <c r="AE30" s="7"/>
      <c r="AI30" s="4"/>
      <c r="AJ30" s="38"/>
      <c r="AN30" s="14"/>
    </row>
    <row r="31" spans="1:43" x14ac:dyDescent="0.25">
      <c r="A31" s="2"/>
      <c r="B31" s="2"/>
      <c r="C31" s="2"/>
      <c r="D31" s="2"/>
      <c r="E31" s="2"/>
      <c r="F31" s="2"/>
      <c r="H31" s="2"/>
      <c r="I31" s="2"/>
      <c r="R31" s="2"/>
      <c r="S31" s="2"/>
      <c r="T31" s="2"/>
      <c r="U31" s="2"/>
      <c r="V31" s="2"/>
      <c r="W31" s="2"/>
      <c r="X31" s="6"/>
      <c r="Y31" s="6"/>
      <c r="Z31" s="6"/>
      <c r="AA31" s="6"/>
      <c r="AB31" s="6"/>
      <c r="AC31" s="6"/>
      <c r="AD31" s="6"/>
      <c r="AE31" s="6"/>
      <c r="AF31" s="9"/>
      <c r="AG31" s="9"/>
      <c r="AH31" s="9"/>
      <c r="AI31" s="5"/>
      <c r="AJ31" s="37"/>
    </row>
    <row r="32" spans="1:43" x14ac:dyDescent="0.25">
      <c r="A32" s="2"/>
      <c r="B32" s="2"/>
      <c r="C32" s="2"/>
      <c r="D32" s="2"/>
      <c r="E32" s="2"/>
      <c r="F32" s="2"/>
      <c r="H32" s="2"/>
      <c r="I32" s="2"/>
      <c r="R32" s="2"/>
      <c r="S32" s="2"/>
      <c r="T32" s="2"/>
      <c r="U32" s="2"/>
      <c r="V32" s="2"/>
      <c r="W32" s="2"/>
      <c r="X32" s="6"/>
      <c r="Y32" s="6"/>
      <c r="Z32" s="6"/>
      <c r="AA32" s="6"/>
      <c r="AB32" s="6"/>
      <c r="AC32" s="6"/>
      <c r="AD32" s="6"/>
      <c r="AE32" s="6"/>
      <c r="AF32" s="9"/>
      <c r="AG32" s="9"/>
      <c r="AH32" s="9"/>
      <c r="AI32" s="5"/>
      <c r="AJ32" s="37"/>
    </row>
    <row r="33" spans="1:40" x14ac:dyDescent="0.25">
      <c r="A33" s="2"/>
      <c r="B33" s="2"/>
      <c r="C33" s="2"/>
      <c r="D33" s="2"/>
      <c r="E33" s="2"/>
      <c r="F33" s="2"/>
      <c r="H33" s="2"/>
      <c r="I33" s="2"/>
      <c r="R33" s="2"/>
      <c r="S33" s="2"/>
      <c r="T33" s="2"/>
      <c r="U33" s="2"/>
      <c r="V33" s="2"/>
      <c r="W33" s="2"/>
      <c r="X33" s="6"/>
      <c r="Y33" s="6"/>
      <c r="Z33" s="6"/>
      <c r="AA33" s="6"/>
      <c r="AB33" s="6"/>
      <c r="AC33" s="6"/>
      <c r="AD33" s="6"/>
      <c r="AE33" s="6"/>
      <c r="AF33" s="9"/>
      <c r="AG33" s="9"/>
      <c r="AH33" s="9"/>
      <c r="AI33" s="5"/>
      <c r="AJ33" s="37"/>
    </row>
    <row r="34" spans="1:40" x14ac:dyDescent="0.25">
      <c r="A34" s="2"/>
      <c r="B34" s="2"/>
      <c r="C34" s="2"/>
      <c r="D34" s="2"/>
      <c r="E34" s="2"/>
      <c r="F34" s="2"/>
      <c r="H34" s="2"/>
      <c r="I34" s="2"/>
      <c r="R34" s="2"/>
      <c r="S34" s="2"/>
      <c r="T34" s="2"/>
      <c r="U34" s="2"/>
      <c r="V34" s="2"/>
      <c r="W34" s="2"/>
      <c r="X34" s="6"/>
      <c r="Y34" s="6"/>
      <c r="Z34" s="6"/>
      <c r="AA34" s="6"/>
      <c r="AB34" s="6"/>
      <c r="AC34" s="6"/>
      <c r="AD34" s="6"/>
      <c r="AE34" s="6"/>
      <c r="AF34" s="9"/>
      <c r="AG34" s="9"/>
      <c r="AH34" s="9"/>
      <c r="AI34" s="5"/>
      <c r="AJ34" s="37"/>
    </row>
    <row r="35" spans="1:40" x14ac:dyDescent="0.25">
      <c r="A35" s="2"/>
      <c r="B35" s="2"/>
      <c r="C35" s="2"/>
      <c r="D35" s="2"/>
      <c r="E35" s="2"/>
      <c r="F35" s="2"/>
      <c r="H35" s="2"/>
      <c r="I35" s="2"/>
      <c r="R35" s="2"/>
      <c r="S35" s="2"/>
      <c r="T35" s="2"/>
      <c r="U35" s="2"/>
      <c r="V35" s="2"/>
      <c r="W35" s="2"/>
      <c r="X35" s="6"/>
      <c r="Y35" s="6"/>
      <c r="Z35" s="6"/>
      <c r="AA35" s="6"/>
      <c r="AB35" s="6"/>
      <c r="AC35" s="6"/>
      <c r="AD35" s="6"/>
      <c r="AE35" s="6"/>
      <c r="AF35" s="9"/>
      <c r="AG35" s="9"/>
      <c r="AH35" s="9"/>
      <c r="AI35" s="5"/>
      <c r="AJ35" s="37"/>
    </row>
    <row r="36" spans="1:40" x14ac:dyDescent="0.25">
      <c r="A36" s="2"/>
      <c r="B36" s="2"/>
      <c r="C36" s="2"/>
      <c r="D36" s="2"/>
      <c r="E36" s="2"/>
      <c r="F36" s="2"/>
      <c r="H36" s="2"/>
      <c r="I36" s="2"/>
      <c r="R36" s="2"/>
      <c r="S36" s="2"/>
      <c r="T36" s="2"/>
      <c r="U36" s="2"/>
      <c r="V36" s="2"/>
      <c r="W36" s="2"/>
      <c r="X36" s="6"/>
      <c r="Y36" s="6"/>
      <c r="Z36" s="6"/>
      <c r="AA36" s="6"/>
      <c r="AB36" s="6"/>
      <c r="AC36" s="6"/>
      <c r="AD36" s="6"/>
      <c r="AE36" s="6"/>
      <c r="AF36" s="9"/>
      <c r="AG36" s="9"/>
      <c r="AH36" s="9"/>
      <c r="AI36" s="5"/>
      <c r="AJ36" s="37"/>
    </row>
    <row r="37" spans="1:40" x14ac:dyDescent="0.25">
      <c r="A37" s="2"/>
      <c r="B37" s="2"/>
      <c r="C37" s="2"/>
      <c r="D37" s="2"/>
      <c r="E37" s="2"/>
      <c r="F37" s="2"/>
      <c r="H37" s="2"/>
      <c r="I37" s="2"/>
      <c r="R37" s="2"/>
      <c r="S37" s="2"/>
      <c r="T37" s="2"/>
      <c r="U37" s="2"/>
      <c r="V37" s="2"/>
      <c r="W37" s="2"/>
      <c r="X37" s="6"/>
      <c r="Y37" s="6"/>
      <c r="Z37" s="6"/>
      <c r="AA37" s="6"/>
      <c r="AB37" s="6"/>
      <c r="AC37" s="6"/>
      <c r="AD37" s="6"/>
      <c r="AE37" s="6"/>
      <c r="AF37" s="9"/>
      <c r="AG37" s="9"/>
      <c r="AH37" s="9"/>
      <c r="AI37" s="5"/>
      <c r="AJ37" s="37"/>
    </row>
    <row r="38" spans="1:40" x14ac:dyDescent="0.25">
      <c r="A38" s="2"/>
      <c r="B38" s="2"/>
      <c r="C38" s="2"/>
      <c r="D38" s="2"/>
      <c r="E38" s="2"/>
      <c r="F38" s="2"/>
      <c r="H38" s="2"/>
      <c r="I38" s="2"/>
      <c r="R38" s="2"/>
      <c r="S38" s="2"/>
      <c r="T38" s="2"/>
      <c r="U38" s="2"/>
      <c r="V38" s="2"/>
      <c r="W38" s="2"/>
      <c r="X38" s="6"/>
      <c r="Y38" s="6"/>
      <c r="Z38" s="6"/>
      <c r="AA38" s="6"/>
      <c r="AB38" s="6"/>
      <c r="AC38" s="6"/>
      <c r="AD38" s="6"/>
      <c r="AE38" s="6"/>
      <c r="AF38" s="9"/>
      <c r="AG38" s="9"/>
      <c r="AH38" s="9"/>
      <c r="AI38" s="5"/>
      <c r="AJ38" s="37"/>
    </row>
    <row r="39" spans="1:40" x14ac:dyDescent="0.25">
      <c r="A39" s="2"/>
      <c r="B39" s="2"/>
      <c r="C39" s="2"/>
      <c r="D39" s="2"/>
      <c r="E39" s="2"/>
      <c r="F39" s="2"/>
      <c r="H39" s="2"/>
      <c r="I39" s="2"/>
      <c r="R39" s="2"/>
      <c r="S39" s="2"/>
      <c r="T39" s="2"/>
      <c r="U39" s="2"/>
      <c r="V39" s="2"/>
      <c r="W39" s="2"/>
      <c r="X39" s="6"/>
      <c r="Y39" s="6"/>
      <c r="Z39" s="6"/>
      <c r="AA39" s="6"/>
      <c r="AB39" s="6"/>
      <c r="AC39" s="6"/>
      <c r="AD39" s="6"/>
      <c r="AE39" s="6"/>
      <c r="AF39" s="9"/>
      <c r="AG39" s="9"/>
      <c r="AH39" s="9"/>
      <c r="AI39" s="5"/>
      <c r="AJ39" s="37"/>
    </row>
    <row r="40" spans="1:40" x14ac:dyDescent="0.25">
      <c r="A40" s="2"/>
      <c r="B40" s="2"/>
      <c r="C40" s="2"/>
      <c r="D40" s="2"/>
      <c r="E40" s="2"/>
      <c r="F40" s="2"/>
      <c r="H40" s="2"/>
      <c r="I40" s="2"/>
      <c r="R40" s="2"/>
      <c r="S40" s="2"/>
      <c r="T40" s="2"/>
      <c r="U40" s="2"/>
      <c r="V40" s="2"/>
      <c r="W40" s="2"/>
      <c r="X40" s="6"/>
      <c r="Y40" s="6"/>
      <c r="Z40" s="6"/>
      <c r="AA40" s="6"/>
      <c r="AB40" s="6"/>
      <c r="AC40" s="6"/>
      <c r="AD40" s="6"/>
      <c r="AE40" s="6"/>
      <c r="AF40" s="9"/>
      <c r="AG40" s="9"/>
      <c r="AH40" s="9"/>
      <c r="AI40" s="5"/>
      <c r="AJ40" s="37"/>
    </row>
    <row r="41" spans="1:40" x14ac:dyDescent="0.25">
      <c r="A41" s="2"/>
      <c r="B41" s="2"/>
      <c r="C41" s="2"/>
      <c r="D41" s="2"/>
      <c r="E41" s="2"/>
      <c r="F41" s="2"/>
      <c r="H41" s="2"/>
      <c r="I41" s="2"/>
      <c r="R41" s="2"/>
      <c r="S41" s="2"/>
      <c r="T41" s="2"/>
      <c r="U41" s="2"/>
      <c r="V41" s="2"/>
      <c r="W41" s="2"/>
      <c r="X41" s="6"/>
      <c r="Y41" s="6"/>
      <c r="Z41" s="6"/>
      <c r="AA41" s="6"/>
      <c r="AB41" s="6"/>
      <c r="AC41" s="6"/>
      <c r="AD41" s="6"/>
      <c r="AE41" s="6"/>
      <c r="AF41" s="9"/>
      <c r="AG41" s="9"/>
      <c r="AH41" s="9"/>
      <c r="AI41" s="5"/>
      <c r="AJ41" s="37"/>
    </row>
    <row r="42" spans="1:40" x14ac:dyDescent="0.25">
      <c r="A42" s="2"/>
      <c r="B42" s="2"/>
      <c r="C42" s="2"/>
      <c r="D42" s="2"/>
      <c r="E42" s="2"/>
      <c r="F42" s="2"/>
      <c r="H42" s="2"/>
      <c r="I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9"/>
      <c r="AG42" s="9"/>
      <c r="AH42" s="9"/>
      <c r="AI42" s="5"/>
      <c r="AJ42" s="37"/>
      <c r="AK42" s="1"/>
      <c r="AM42" s="1"/>
      <c r="AN42" s="1"/>
    </row>
    <row r="43" spans="1:40" x14ac:dyDescent="0.25">
      <c r="A43" s="2"/>
      <c r="B43" s="2"/>
      <c r="C43" s="2"/>
      <c r="D43" s="2"/>
      <c r="E43" s="2"/>
      <c r="F43" s="2"/>
      <c r="H43" s="2"/>
      <c r="I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9"/>
      <c r="AG43" s="9"/>
      <c r="AH43" s="9"/>
      <c r="AI43" s="5"/>
      <c r="AJ43" s="37"/>
      <c r="AK43" s="1"/>
      <c r="AM43" s="1"/>
      <c r="AN43" s="1"/>
    </row>
    <row r="44" spans="1:40" x14ac:dyDescent="0.25">
      <c r="A44" s="2"/>
      <c r="B44" s="2"/>
      <c r="C44" s="2"/>
      <c r="D44" s="2"/>
      <c r="E44" s="2"/>
      <c r="F44" s="2"/>
      <c r="H44" s="2"/>
      <c r="I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9"/>
      <c r="AG44" s="9"/>
      <c r="AH44" s="9"/>
      <c r="AI44" s="5"/>
      <c r="AJ44" s="37"/>
      <c r="AK44" s="1"/>
      <c r="AM44" s="1"/>
      <c r="AN44" s="1"/>
    </row>
    <row r="45" spans="1:40" x14ac:dyDescent="0.25">
      <c r="A45" s="2"/>
      <c r="B45" s="2"/>
      <c r="C45" s="2"/>
      <c r="D45" s="2"/>
      <c r="E45" s="2"/>
      <c r="F45" s="2"/>
      <c r="H45" s="2"/>
      <c r="I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9"/>
      <c r="AG45" s="9"/>
      <c r="AH45" s="9"/>
      <c r="AI45" s="5"/>
      <c r="AJ45" s="37"/>
      <c r="AK45" s="1"/>
      <c r="AM45" s="1"/>
      <c r="AN45" s="1"/>
    </row>
    <row r="46" spans="1:40" x14ac:dyDescent="0.25">
      <c r="A46" s="2"/>
      <c r="B46" s="2"/>
      <c r="C46" s="2"/>
      <c r="D46" s="2"/>
      <c r="E46" s="2"/>
      <c r="F46" s="2"/>
      <c r="H46" s="2"/>
      <c r="I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9"/>
      <c r="AG46" s="9"/>
      <c r="AH46" s="9"/>
      <c r="AI46" s="5"/>
      <c r="AJ46" s="37"/>
      <c r="AK46" s="1"/>
      <c r="AM46" s="1"/>
      <c r="AN46" s="1"/>
    </row>
    <row r="47" spans="1:40" x14ac:dyDescent="0.25">
      <c r="A47" s="2"/>
      <c r="B47" s="2"/>
      <c r="C47" s="2"/>
      <c r="D47" s="2"/>
      <c r="E47" s="2"/>
      <c r="F47" s="2"/>
      <c r="H47" s="2"/>
      <c r="I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9"/>
      <c r="AG47" s="9"/>
      <c r="AH47" s="9"/>
      <c r="AI47" s="2"/>
      <c r="AJ47" s="7"/>
      <c r="AK47" s="1"/>
      <c r="AM47" s="1"/>
      <c r="AN47" s="1"/>
    </row>
    <row r="48" spans="1:40" x14ac:dyDescent="0.25">
      <c r="A48" s="2"/>
      <c r="B48" s="2"/>
      <c r="C48" s="2"/>
      <c r="D48" s="2"/>
      <c r="E48" s="2"/>
      <c r="F48" s="2"/>
      <c r="H48" s="2"/>
      <c r="I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9"/>
      <c r="AG48" s="9"/>
      <c r="AH48" s="9"/>
      <c r="AI48" s="2"/>
      <c r="AJ48" s="7"/>
      <c r="AK48" s="1"/>
      <c r="AM48" s="1"/>
      <c r="AN48" s="1"/>
    </row>
    <row r="49" spans="1:40" x14ac:dyDescent="0.25">
      <c r="A49" s="2"/>
      <c r="B49" s="2"/>
      <c r="C49" s="2"/>
      <c r="D49" s="2"/>
      <c r="E49" s="2"/>
      <c r="F49" s="2"/>
      <c r="H49" s="2"/>
      <c r="I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9"/>
      <c r="AG49" s="9"/>
      <c r="AH49" s="9"/>
      <c r="AI49" s="2"/>
      <c r="AJ49" s="7"/>
      <c r="AK49" s="1"/>
      <c r="AM49" s="1"/>
      <c r="AN49" s="1"/>
    </row>
    <row r="50" spans="1:40" x14ac:dyDescent="0.25">
      <c r="A50" s="2"/>
      <c r="B50" s="2"/>
      <c r="C50" s="2"/>
      <c r="D50" s="2"/>
      <c r="E50" s="2"/>
      <c r="F50" s="2"/>
      <c r="H50" s="2"/>
      <c r="I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9"/>
      <c r="AG50" s="9"/>
      <c r="AH50" s="9"/>
      <c r="AI50" s="2"/>
      <c r="AJ50" s="7"/>
      <c r="AK50" s="1"/>
      <c r="AM50" s="1"/>
      <c r="AN50" s="1"/>
    </row>
    <row r="51" spans="1:40" x14ac:dyDescent="0.25">
      <c r="A51" s="2"/>
      <c r="B51" s="2"/>
      <c r="C51" s="2"/>
      <c r="D51" s="2"/>
      <c r="E51" s="2"/>
      <c r="F51" s="2"/>
      <c r="H51" s="2"/>
      <c r="I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9"/>
      <c r="AG51" s="9"/>
      <c r="AH51" s="9"/>
      <c r="AI51" s="2"/>
      <c r="AJ51" s="7"/>
      <c r="AK51" s="1"/>
      <c r="AM51" s="1"/>
      <c r="AN51" s="1"/>
    </row>
    <row r="52" spans="1:40" x14ac:dyDescent="0.25">
      <c r="A52" s="2"/>
      <c r="B52" s="2"/>
      <c r="C52" s="2"/>
      <c r="D52" s="2"/>
      <c r="E52" s="2"/>
      <c r="F52" s="2"/>
      <c r="H52" s="2"/>
      <c r="I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9"/>
      <c r="AG52" s="9"/>
      <c r="AH52" s="9"/>
      <c r="AI52" s="2"/>
      <c r="AJ52" s="7"/>
      <c r="AK52" s="1"/>
      <c r="AM52" s="1"/>
      <c r="AN52" s="1"/>
    </row>
    <row r="53" spans="1:40" x14ac:dyDescent="0.25">
      <c r="A53" s="2"/>
      <c r="B53" s="2"/>
      <c r="C53" s="2"/>
      <c r="D53" s="2"/>
      <c r="E53" s="2"/>
      <c r="F53" s="2"/>
      <c r="H53" s="2"/>
      <c r="I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9"/>
      <c r="AG53" s="9"/>
      <c r="AH53" s="9"/>
      <c r="AI53" s="2"/>
      <c r="AJ53" s="7"/>
      <c r="AK53" s="1"/>
      <c r="AM53" s="1"/>
      <c r="AN53" s="1"/>
    </row>
    <row r="54" spans="1:40" x14ac:dyDescent="0.25">
      <c r="A54" s="2"/>
      <c r="B54" s="2"/>
      <c r="C54" s="2"/>
      <c r="D54" s="2"/>
      <c r="E54" s="2"/>
      <c r="F54" s="2"/>
      <c r="H54" s="2"/>
      <c r="I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9"/>
      <c r="AG54" s="9"/>
      <c r="AH54" s="9"/>
      <c r="AI54" s="2"/>
      <c r="AJ54" s="7"/>
      <c r="AK54" s="1"/>
      <c r="AM54" s="1"/>
      <c r="AN54" s="1"/>
    </row>
    <row r="55" spans="1:40" x14ac:dyDescent="0.25">
      <c r="A55" s="2"/>
      <c r="B55" s="2"/>
      <c r="C55" s="2"/>
      <c r="D55" s="2"/>
      <c r="E55" s="2"/>
      <c r="F55" s="2"/>
      <c r="H55" s="2"/>
      <c r="I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9"/>
      <c r="AG55" s="9"/>
      <c r="AH55" s="9"/>
      <c r="AI55" s="2"/>
      <c r="AJ55" s="7"/>
      <c r="AK55" s="1"/>
      <c r="AM55" s="1"/>
      <c r="AN55" s="1"/>
    </row>
    <row r="56" spans="1:40" x14ac:dyDescent="0.25">
      <c r="A56" s="2"/>
      <c r="B56" s="2"/>
      <c r="C56" s="2"/>
      <c r="D56" s="2"/>
      <c r="E56" s="2"/>
      <c r="F56" s="2"/>
      <c r="H56" s="2"/>
      <c r="I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9"/>
      <c r="AG56" s="9"/>
      <c r="AH56" s="9"/>
      <c r="AI56" s="2"/>
      <c r="AJ56" s="7"/>
      <c r="AK56" s="1"/>
      <c r="AM56" s="1"/>
      <c r="AN56" s="1"/>
    </row>
    <row r="57" spans="1:40" x14ac:dyDescent="0.25">
      <c r="A57" s="2"/>
      <c r="B57" s="2"/>
      <c r="C57" s="2"/>
      <c r="D57" s="2"/>
      <c r="E57" s="2"/>
      <c r="F57" s="2"/>
      <c r="H57" s="2"/>
      <c r="I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9"/>
      <c r="AG57" s="9"/>
      <c r="AH57" s="9"/>
      <c r="AI57" s="2"/>
      <c r="AJ57" s="7"/>
      <c r="AK57" s="1"/>
      <c r="AM57" s="1"/>
      <c r="AN57" s="1"/>
    </row>
    <row r="58" spans="1:40" x14ac:dyDescent="0.25">
      <c r="A58" s="2"/>
      <c r="B58" s="2"/>
      <c r="C58" s="2"/>
      <c r="D58" s="2"/>
      <c r="E58" s="2"/>
      <c r="F58" s="2"/>
      <c r="H58" s="2"/>
      <c r="I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9"/>
      <c r="AG58" s="9"/>
      <c r="AH58" s="9"/>
      <c r="AI58" s="2"/>
      <c r="AJ58" s="7"/>
      <c r="AK58" s="1"/>
      <c r="AM58" s="1"/>
      <c r="AN58" s="1"/>
    </row>
    <row r="59" spans="1:40" x14ac:dyDescent="0.25">
      <c r="A59" s="2"/>
      <c r="B59" s="2"/>
      <c r="C59" s="2"/>
      <c r="D59" s="2"/>
      <c r="E59" s="2"/>
      <c r="F59" s="2"/>
      <c r="H59" s="2"/>
      <c r="I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9"/>
      <c r="AG59" s="9"/>
      <c r="AH59" s="9"/>
      <c r="AI59" s="2"/>
      <c r="AJ59" s="7"/>
      <c r="AK59" s="1"/>
      <c r="AM59" s="1"/>
      <c r="AN59" s="1"/>
    </row>
    <row r="60" spans="1:40" x14ac:dyDescent="0.25">
      <c r="A60" s="2"/>
      <c r="B60" s="2"/>
      <c r="C60" s="2"/>
      <c r="D60" s="2"/>
      <c r="E60" s="2"/>
      <c r="F60" s="2"/>
      <c r="H60" s="2"/>
      <c r="I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9"/>
      <c r="AG60" s="9"/>
      <c r="AH60" s="9"/>
      <c r="AI60" s="2"/>
      <c r="AJ60" s="7"/>
      <c r="AK60" s="1"/>
      <c r="AM60" s="1"/>
      <c r="AN60" s="1"/>
    </row>
    <row r="61" spans="1:40" x14ac:dyDescent="0.25">
      <c r="A61" s="2"/>
      <c r="B61" s="2"/>
      <c r="C61" s="2"/>
      <c r="D61" s="2"/>
      <c r="E61" s="2"/>
      <c r="F61" s="2"/>
      <c r="H61" s="2"/>
      <c r="I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9"/>
      <c r="AG61" s="9"/>
      <c r="AH61" s="9"/>
      <c r="AI61" s="2"/>
      <c r="AJ61" s="7"/>
      <c r="AK61" s="1"/>
      <c r="AM61" s="1"/>
      <c r="AN61" s="1"/>
    </row>
    <row r="62" spans="1:40" x14ac:dyDescent="0.25">
      <c r="A62" s="2"/>
      <c r="B62" s="2"/>
      <c r="C62" s="2"/>
      <c r="D62" s="2"/>
      <c r="E62" s="2"/>
      <c r="F62" s="2"/>
      <c r="H62" s="2"/>
      <c r="I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9"/>
      <c r="AG62" s="9"/>
      <c r="AH62" s="9"/>
      <c r="AI62" s="2"/>
      <c r="AJ62" s="7"/>
      <c r="AK62" s="1"/>
      <c r="AM62" s="1"/>
      <c r="AN62" s="1"/>
    </row>
    <row r="63" spans="1:40" x14ac:dyDescent="0.25">
      <c r="A63" s="2"/>
      <c r="B63" s="2"/>
      <c r="C63" s="2"/>
      <c r="D63" s="2"/>
      <c r="E63" s="2"/>
      <c r="F63" s="2"/>
      <c r="H63" s="2"/>
      <c r="I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9"/>
      <c r="AG63" s="9"/>
      <c r="AH63" s="9"/>
      <c r="AI63" s="2"/>
      <c r="AJ63" s="7"/>
      <c r="AK63" s="1"/>
      <c r="AM63" s="1"/>
      <c r="AN63" s="1"/>
    </row>
    <row r="64" spans="1:40" x14ac:dyDescent="0.25">
      <c r="A64" s="2"/>
      <c r="B64" s="2"/>
      <c r="C64" s="2"/>
      <c r="D64" s="2"/>
      <c r="E64" s="2"/>
      <c r="F64" s="2"/>
      <c r="H64" s="2"/>
      <c r="I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9"/>
      <c r="AG64" s="9"/>
      <c r="AH64" s="9"/>
      <c r="AI64" s="2"/>
      <c r="AJ64" s="7"/>
      <c r="AK64" s="1"/>
      <c r="AM64" s="1"/>
      <c r="AN64" s="1"/>
    </row>
    <row r="65" spans="1:40" x14ac:dyDescent="0.25">
      <c r="A65" s="2"/>
      <c r="B65" s="2"/>
      <c r="C65" s="2"/>
      <c r="D65" s="2"/>
      <c r="E65" s="2"/>
      <c r="F65" s="2"/>
      <c r="H65" s="2"/>
      <c r="I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9"/>
      <c r="AG65" s="9"/>
      <c r="AH65" s="9"/>
      <c r="AI65" s="2"/>
      <c r="AJ65" s="7"/>
      <c r="AK65" s="1"/>
      <c r="AM65" s="1"/>
      <c r="AN65" s="1"/>
    </row>
    <row r="66" spans="1:40" x14ac:dyDescent="0.25">
      <c r="A66" s="2"/>
      <c r="B66" s="2"/>
      <c r="C66" s="2"/>
      <c r="D66" s="2"/>
      <c r="E66" s="2"/>
      <c r="F66" s="2"/>
      <c r="H66" s="2"/>
      <c r="I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9"/>
      <c r="AG66" s="9"/>
      <c r="AH66" s="9"/>
      <c r="AI66" s="2"/>
      <c r="AJ66" s="7"/>
      <c r="AK66" s="1"/>
      <c r="AM66" s="1"/>
      <c r="AN66" s="1"/>
    </row>
    <row r="67" spans="1:40" x14ac:dyDescent="0.25">
      <c r="A67" s="2"/>
      <c r="B67" s="2"/>
      <c r="C67" s="2"/>
      <c r="D67" s="2"/>
      <c r="E67" s="2"/>
      <c r="F67" s="2"/>
      <c r="H67" s="2"/>
      <c r="I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9"/>
      <c r="AG67" s="9"/>
      <c r="AH67" s="9"/>
      <c r="AI67" s="2"/>
      <c r="AJ67" s="7"/>
      <c r="AK67" s="1"/>
      <c r="AM67" s="1"/>
      <c r="AN67" s="1"/>
    </row>
    <row r="68" spans="1:40" x14ac:dyDescent="0.25">
      <c r="A68" s="2"/>
      <c r="B68" s="2"/>
      <c r="C68" s="2"/>
      <c r="D68" s="2"/>
      <c r="E68" s="2"/>
      <c r="F68" s="2"/>
      <c r="H68" s="2"/>
      <c r="I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9"/>
      <c r="AG68" s="9"/>
      <c r="AH68" s="9"/>
      <c r="AI68" s="2"/>
      <c r="AJ68" s="7"/>
      <c r="AK68" s="1"/>
      <c r="AM68" s="1"/>
      <c r="AN68" s="1"/>
    </row>
    <row r="69" spans="1:40" x14ac:dyDescent="0.25">
      <c r="A69" s="2"/>
      <c r="B69" s="2"/>
      <c r="C69" s="2"/>
      <c r="D69" s="2"/>
      <c r="E69" s="2"/>
      <c r="F69" s="2"/>
      <c r="H69" s="2"/>
      <c r="I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9"/>
      <c r="AG69" s="9"/>
      <c r="AH69" s="9"/>
      <c r="AI69" s="2"/>
      <c r="AJ69" s="7"/>
      <c r="AK69" s="1"/>
      <c r="AM69" s="1"/>
      <c r="AN69" s="1"/>
    </row>
    <row r="70" spans="1:40" x14ac:dyDescent="0.25">
      <c r="A70" s="2"/>
      <c r="B70" s="2"/>
      <c r="C70" s="2"/>
      <c r="D70" s="2"/>
      <c r="E70" s="2"/>
      <c r="F70" s="2"/>
      <c r="H70" s="2"/>
      <c r="I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9"/>
      <c r="AG70" s="9"/>
      <c r="AH70" s="9"/>
      <c r="AI70" s="2"/>
      <c r="AJ70" s="7"/>
      <c r="AK70" s="1"/>
      <c r="AM70" s="1"/>
      <c r="AN70" s="1"/>
    </row>
    <row r="71" spans="1:40" x14ac:dyDescent="0.25">
      <c r="A71" s="2"/>
      <c r="B71" s="2"/>
      <c r="C71" s="2"/>
      <c r="D71" s="2"/>
      <c r="E71" s="2"/>
      <c r="F71" s="2"/>
      <c r="H71" s="2"/>
      <c r="I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9"/>
      <c r="AG71" s="9"/>
      <c r="AH71" s="9"/>
      <c r="AI71" s="2"/>
      <c r="AJ71" s="7"/>
      <c r="AK71" s="1"/>
      <c r="AM71" s="1"/>
      <c r="AN71" s="1"/>
    </row>
    <row r="72" spans="1:40" x14ac:dyDescent="0.25">
      <c r="A72" s="2"/>
      <c r="B72" s="2"/>
      <c r="C72" s="2"/>
      <c r="D72" s="2"/>
      <c r="E72" s="2"/>
      <c r="F72" s="2"/>
      <c r="H72" s="2"/>
      <c r="I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9"/>
      <c r="AG72" s="9"/>
      <c r="AH72" s="9"/>
      <c r="AI72" s="2"/>
      <c r="AJ72" s="7"/>
      <c r="AK72" s="1"/>
      <c r="AM72" s="1"/>
      <c r="AN72" s="1"/>
    </row>
    <row r="73" spans="1:40" x14ac:dyDescent="0.25">
      <c r="A73" s="2"/>
      <c r="B73" s="2"/>
      <c r="C73" s="2"/>
      <c r="D73" s="2"/>
      <c r="E73" s="2"/>
      <c r="F73" s="2"/>
      <c r="H73" s="2"/>
      <c r="I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9"/>
      <c r="AG73" s="9"/>
      <c r="AH73" s="9"/>
      <c r="AI73" s="2"/>
      <c r="AJ73" s="7"/>
      <c r="AK73" s="1"/>
      <c r="AM73" s="1"/>
      <c r="AN73" s="1"/>
    </row>
    <row r="74" spans="1:40" x14ac:dyDescent="0.25">
      <c r="A74" s="2"/>
      <c r="B74" s="2"/>
      <c r="C74" s="2"/>
      <c r="D74" s="2"/>
      <c r="E74" s="2"/>
      <c r="F74" s="2"/>
      <c r="H74" s="2"/>
      <c r="I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9"/>
      <c r="AG74" s="9"/>
      <c r="AH74" s="9"/>
      <c r="AI74" s="2"/>
      <c r="AJ74" s="7"/>
      <c r="AK74" s="1"/>
      <c r="AM74" s="1"/>
      <c r="AN74" s="1"/>
    </row>
    <row r="75" spans="1:40" x14ac:dyDescent="0.25">
      <c r="A75" s="2"/>
      <c r="B75" s="2"/>
      <c r="C75" s="2"/>
      <c r="D75" s="2"/>
      <c r="E75" s="2"/>
      <c r="F75" s="2"/>
      <c r="H75" s="2"/>
      <c r="I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9"/>
      <c r="AG75" s="9"/>
      <c r="AH75" s="9"/>
      <c r="AI75" s="2"/>
      <c r="AJ75" s="7"/>
      <c r="AK75" s="1"/>
      <c r="AM75" s="1"/>
      <c r="AN75" s="1"/>
    </row>
    <row r="76" spans="1:40" x14ac:dyDescent="0.25">
      <c r="A76" s="2"/>
      <c r="B76" s="2"/>
      <c r="C76" s="2"/>
      <c r="D76" s="2"/>
      <c r="E76" s="2"/>
      <c r="F76" s="2"/>
      <c r="H76" s="2"/>
      <c r="I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9"/>
      <c r="AG76" s="9"/>
      <c r="AH76" s="9"/>
      <c r="AI76" s="2"/>
      <c r="AJ76" s="7"/>
      <c r="AK76" s="1"/>
      <c r="AM76" s="1"/>
      <c r="AN76" s="1"/>
    </row>
    <row r="77" spans="1:40" x14ac:dyDescent="0.25">
      <c r="A77" s="2"/>
      <c r="B77" s="2"/>
      <c r="C77" s="2"/>
      <c r="D77" s="2"/>
      <c r="E77" s="2"/>
      <c r="F77" s="2"/>
      <c r="H77" s="2"/>
      <c r="I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9"/>
      <c r="AG77" s="9"/>
      <c r="AH77" s="9"/>
      <c r="AI77" s="2"/>
      <c r="AJ77" s="7"/>
      <c r="AK77" s="1"/>
      <c r="AM77" s="1"/>
      <c r="AN77" s="1"/>
    </row>
    <row r="78" spans="1:40" x14ac:dyDescent="0.25">
      <c r="A78" s="2"/>
      <c r="B78" s="2"/>
      <c r="C78" s="2"/>
      <c r="D78" s="2"/>
      <c r="E78" s="2"/>
      <c r="F78" s="2"/>
      <c r="H78" s="2"/>
      <c r="I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9"/>
      <c r="AG78" s="9"/>
      <c r="AH78" s="9"/>
      <c r="AI78" s="2"/>
      <c r="AJ78" s="7"/>
      <c r="AK78" s="1"/>
      <c r="AM78" s="1"/>
      <c r="AN78" s="1"/>
    </row>
    <row r="79" spans="1:40" x14ac:dyDescent="0.25">
      <c r="A79" s="2"/>
      <c r="B79" s="2"/>
      <c r="C79" s="2"/>
      <c r="D79" s="2"/>
      <c r="E79" s="2"/>
      <c r="F79" s="2"/>
      <c r="H79" s="2"/>
      <c r="I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9"/>
      <c r="AG79" s="9"/>
      <c r="AH79" s="9"/>
      <c r="AI79" s="2"/>
      <c r="AJ79" s="7"/>
      <c r="AK79" s="1"/>
      <c r="AM79" s="1"/>
      <c r="AN79" s="1"/>
    </row>
    <row r="80" spans="1:40" x14ac:dyDescent="0.25">
      <c r="A80" s="2"/>
      <c r="B80" s="2"/>
      <c r="C80" s="2"/>
      <c r="D80" s="2"/>
      <c r="E80" s="2"/>
      <c r="F80" s="2"/>
      <c r="H80" s="2"/>
      <c r="I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9"/>
      <c r="AG80" s="9"/>
      <c r="AH80" s="9"/>
      <c r="AI80" s="2"/>
      <c r="AJ80" s="7"/>
      <c r="AK80" s="1"/>
      <c r="AM80" s="1"/>
      <c r="AN80" s="1"/>
    </row>
    <row r="81" spans="1:40" x14ac:dyDescent="0.25">
      <c r="A81" s="2"/>
      <c r="B81" s="2"/>
      <c r="C81" s="2"/>
      <c r="D81" s="2"/>
      <c r="E81" s="2"/>
      <c r="F81" s="2"/>
      <c r="H81" s="2"/>
      <c r="I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9"/>
      <c r="AG81" s="9"/>
      <c r="AH81" s="9"/>
      <c r="AI81" s="2"/>
      <c r="AJ81" s="7"/>
      <c r="AK81" s="1"/>
      <c r="AM81" s="1"/>
      <c r="AN81" s="1"/>
    </row>
    <row r="82" spans="1:40" x14ac:dyDescent="0.25">
      <c r="A82" s="2"/>
      <c r="B82" s="2"/>
      <c r="C82" s="2"/>
      <c r="D82" s="2"/>
      <c r="E82" s="2"/>
      <c r="F82" s="2"/>
      <c r="H82" s="2"/>
      <c r="I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9"/>
      <c r="AG82" s="9"/>
      <c r="AH82" s="9"/>
      <c r="AI82" s="2"/>
      <c r="AJ82" s="7"/>
      <c r="AK82" s="1"/>
      <c r="AM82" s="1"/>
      <c r="AN82" s="1"/>
    </row>
    <row r="83" spans="1:40" x14ac:dyDescent="0.25">
      <c r="A83" s="2"/>
      <c r="B83" s="2"/>
      <c r="C83" s="2"/>
      <c r="D83" s="2"/>
      <c r="E83" s="2"/>
      <c r="F83" s="2"/>
      <c r="H83" s="2"/>
      <c r="I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9"/>
      <c r="AG83" s="9"/>
      <c r="AH83" s="9"/>
      <c r="AI83" s="2"/>
      <c r="AJ83" s="7"/>
      <c r="AK83" s="1"/>
      <c r="AM83" s="1"/>
      <c r="AN83" s="1"/>
    </row>
    <row r="84" spans="1:40" x14ac:dyDescent="0.25">
      <c r="A84" s="2"/>
      <c r="B84" s="2"/>
      <c r="C84" s="2"/>
      <c r="D84" s="2"/>
      <c r="E84" s="2"/>
      <c r="F84" s="2"/>
      <c r="H84" s="2"/>
      <c r="I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9"/>
      <c r="AG84" s="9"/>
      <c r="AH84" s="9"/>
      <c r="AI84" s="2"/>
      <c r="AJ84" s="7"/>
      <c r="AK84" s="1"/>
      <c r="AM84" s="1"/>
      <c r="AN84" s="1"/>
    </row>
    <row r="85" spans="1:40" x14ac:dyDescent="0.25">
      <c r="A85" s="2"/>
      <c r="B85" s="2"/>
      <c r="C85" s="2"/>
      <c r="D85" s="2"/>
      <c r="E85" s="2"/>
      <c r="F85" s="2"/>
      <c r="H85" s="2"/>
      <c r="I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9"/>
      <c r="AG85" s="9"/>
      <c r="AH85" s="9"/>
      <c r="AI85" s="2"/>
      <c r="AJ85" s="7"/>
      <c r="AK85" s="1"/>
      <c r="AM85" s="1"/>
      <c r="AN85" s="1"/>
    </row>
    <row r="86" spans="1:40" x14ac:dyDescent="0.25">
      <c r="A86" s="2"/>
      <c r="B86" s="2"/>
      <c r="C86" s="2"/>
      <c r="D86" s="2"/>
      <c r="E86" s="2"/>
      <c r="F86" s="2"/>
      <c r="H86" s="2"/>
      <c r="I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9"/>
      <c r="AG86" s="9"/>
      <c r="AH86" s="9"/>
      <c r="AI86" s="2"/>
      <c r="AJ86" s="7"/>
      <c r="AK86" s="1"/>
      <c r="AM86" s="1"/>
      <c r="AN86" s="1"/>
    </row>
    <row r="87" spans="1:40" x14ac:dyDescent="0.25">
      <c r="A87" s="2"/>
      <c r="B87" s="2"/>
      <c r="C87" s="2"/>
      <c r="D87" s="2"/>
      <c r="E87" s="2"/>
      <c r="F87" s="2"/>
      <c r="H87" s="2"/>
      <c r="I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9"/>
      <c r="AG87" s="9"/>
      <c r="AH87" s="9"/>
      <c r="AI87" s="2"/>
      <c r="AJ87" s="7"/>
      <c r="AK87" s="1"/>
      <c r="AM87" s="1"/>
      <c r="AN87" s="1"/>
    </row>
    <row r="88" spans="1:40" x14ac:dyDescent="0.25">
      <c r="A88" s="2"/>
      <c r="B88" s="2"/>
      <c r="C88" s="2"/>
      <c r="D88" s="2"/>
      <c r="E88" s="2"/>
      <c r="F88" s="2"/>
      <c r="H88" s="2"/>
      <c r="I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9"/>
      <c r="AG88" s="9"/>
      <c r="AH88" s="9"/>
      <c r="AI88" s="2"/>
      <c r="AJ88" s="7"/>
      <c r="AK88" s="1"/>
      <c r="AM88" s="1"/>
      <c r="AN88" s="1"/>
    </row>
    <row r="89" spans="1:40" x14ac:dyDescent="0.25">
      <c r="A89" s="2"/>
      <c r="B89" s="2"/>
      <c r="C89" s="2"/>
      <c r="D89" s="2"/>
      <c r="E89" s="2"/>
      <c r="F89" s="2"/>
      <c r="H89" s="2"/>
      <c r="I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9"/>
      <c r="AG89" s="9"/>
      <c r="AH89" s="9"/>
      <c r="AI89" s="2"/>
      <c r="AJ89" s="7"/>
      <c r="AK89" s="1"/>
      <c r="AM89" s="1"/>
      <c r="AN89" s="1"/>
    </row>
    <row r="90" spans="1:40" x14ac:dyDescent="0.25">
      <c r="A90" s="2"/>
      <c r="B90" s="2"/>
      <c r="C90" s="2"/>
      <c r="D90" s="2"/>
      <c r="E90" s="2"/>
      <c r="F90" s="2"/>
      <c r="H90" s="2"/>
      <c r="I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9"/>
      <c r="AG90" s="9"/>
      <c r="AH90" s="9"/>
      <c r="AI90" s="2"/>
      <c r="AJ90" s="7"/>
      <c r="AK90" s="1"/>
      <c r="AM90" s="1"/>
      <c r="AN90" s="1"/>
    </row>
    <row r="91" spans="1:40" x14ac:dyDescent="0.25">
      <c r="A91" s="2"/>
      <c r="B91" s="2"/>
      <c r="C91" s="2"/>
      <c r="D91" s="2"/>
      <c r="E91" s="2"/>
      <c r="F91" s="2"/>
      <c r="H91" s="2"/>
      <c r="I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9"/>
      <c r="AG91" s="9"/>
      <c r="AH91" s="9"/>
      <c r="AI91" s="2"/>
      <c r="AJ91" s="7"/>
      <c r="AK91" s="1"/>
      <c r="AM91" s="1"/>
      <c r="AN91" s="1"/>
    </row>
    <row r="92" spans="1:40" x14ac:dyDescent="0.25">
      <c r="A92" s="2"/>
      <c r="B92" s="2"/>
      <c r="C92" s="2"/>
      <c r="D92" s="2"/>
      <c r="E92" s="2"/>
      <c r="F92" s="2"/>
      <c r="H92" s="2"/>
      <c r="I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9"/>
      <c r="AG92" s="9"/>
      <c r="AH92" s="9"/>
      <c r="AI92" s="2"/>
      <c r="AJ92" s="7"/>
      <c r="AK92" s="1"/>
      <c r="AM92" s="1"/>
      <c r="AN92" s="1"/>
    </row>
    <row r="93" spans="1:40" x14ac:dyDescent="0.25">
      <c r="A93" s="2"/>
      <c r="B93" s="2"/>
      <c r="C93" s="2"/>
      <c r="D93" s="2"/>
      <c r="E93" s="2"/>
      <c r="F93" s="2"/>
      <c r="H93" s="2"/>
      <c r="I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9"/>
      <c r="AG93" s="9"/>
      <c r="AH93" s="9"/>
      <c r="AI93" s="2"/>
      <c r="AJ93" s="7"/>
      <c r="AK93" s="1"/>
      <c r="AM93" s="1"/>
      <c r="AN93" s="1"/>
    </row>
    <row r="94" spans="1:40" x14ac:dyDescent="0.25">
      <c r="A94" s="2"/>
      <c r="B94" s="2"/>
      <c r="C94" s="2"/>
      <c r="D94" s="2"/>
      <c r="E94" s="2"/>
      <c r="F94" s="2"/>
      <c r="H94" s="2"/>
      <c r="I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9"/>
      <c r="AG94" s="9"/>
      <c r="AH94" s="9"/>
      <c r="AI94" s="2"/>
      <c r="AJ94" s="7"/>
      <c r="AK94" s="1"/>
      <c r="AM94" s="1"/>
      <c r="AN94" s="1"/>
    </row>
    <row r="95" spans="1:40" x14ac:dyDescent="0.25">
      <c r="A95" s="2"/>
      <c r="B95" s="2"/>
      <c r="C95" s="2"/>
      <c r="D95" s="2"/>
      <c r="E95" s="2"/>
      <c r="F95" s="2"/>
      <c r="H95" s="2"/>
      <c r="I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9"/>
      <c r="AG95" s="9"/>
      <c r="AH95" s="9"/>
      <c r="AI95" s="2"/>
      <c r="AJ95" s="7"/>
      <c r="AK95" s="1"/>
      <c r="AM95" s="1"/>
      <c r="AN95" s="1"/>
    </row>
    <row r="96" spans="1:40" x14ac:dyDescent="0.25">
      <c r="A96" s="2"/>
      <c r="B96" s="2"/>
      <c r="C96" s="2"/>
      <c r="D96" s="2"/>
      <c r="E96" s="2"/>
      <c r="F96" s="2"/>
      <c r="H96" s="2"/>
      <c r="I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9"/>
      <c r="AG96" s="9"/>
      <c r="AH96" s="9"/>
      <c r="AI96" s="2"/>
      <c r="AJ96" s="7"/>
      <c r="AK96" s="1"/>
      <c r="AM96" s="1"/>
      <c r="AN96" s="1"/>
    </row>
    <row r="97" spans="1:40" x14ac:dyDescent="0.25">
      <c r="A97" s="2"/>
      <c r="B97" s="2"/>
      <c r="C97" s="2"/>
      <c r="D97" s="2"/>
      <c r="E97" s="2"/>
      <c r="F97" s="2"/>
      <c r="H97" s="2"/>
      <c r="I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9"/>
      <c r="AG97" s="9"/>
      <c r="AH97" s="9"/>
      <c r="AI97" s="2"/>
      <c r="AJ97" s="7"/>
      <c r="AK97" s="1"/>
      <c r="AM97" s="1"/>
      <c r="AN97" s="1"/>
    </row>
    <row r="98" spans="1:40" x14ac:dyDescent="0.25">
      <c r="A98" s="2"/>
      <c r="B98" s="2"/>
      <c r="C98" s="2"/>
      <c r="D98" s="2"/>
      <c r="E98" s="2"/>
      <c r="F98" s="2"/>
      <c r="H98" s="2"/>
      <c r="I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9"/>
      <c r="AG98" s="9"/>
      <c r="AH98" s="9"/>
      <c r="AI98" s="2"/>
      <c r="AJ98" s="7"/>
      <c r="AK98" s="1"/>
      <c r="AM98" s="1"/>
      <c r="AN98" s="1"/>
    </row>
    <row r="99" spans="1:40" x14ac:dyDescent="0.25">
      <c r="A99" s="2"/>
      <c r="B99" s="2"/>
      <c r="C99" s="2"/>
      <c r="D99" s="2"/>
      <c r="E99" s="2"/>
      <c r="F99" s="2"/>
      <c r="H99" s="2"/>
      <c r="I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9"/>
      <c r="AG99" s="9"/>
      <c r="AH99" s="9"/>
      <c r="AI99" s="2"/>
      <c r="AJ99" s="7"/>
      <c r="AK99" s="1"/>
      <c r="AM99" s="1"/>
      <c r="AN99" s="1"/>
    </row>
    <row r="100" spans="1:40" x14ac:dyDescent="0.25">
      <c r="A100" s="2"/>
      <c r="B100" s="2"/>
      <c r="C100" s="2"/>
      <c r="D100" s="2"/>
      <c r="E100" s="2"/>
      <c r="F100" s="2"/>
      <c r="H100" s="2"/>
      <c r="I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9"/>
      <c r="AG100" s="9"/>
      <c r="AH100" s="9"/>
      <c r="AI100" s="2"/>
      <c r="AJ100" s="7"/>
      <c r="AK100" s="1"/>
      <c r="AM100" s="1"/>
      <c r="AN100" s="1"/>
    </row>
    <row r="101" spans="1:40" x14ac:dyDescent="0.25">
      <c r="A101" s="2"/>
      <c r="B101" s="2"/>
      <c r="C101" s="2"/>
      <c r="D101" s="2"/>
      <c r="E101" s="2"/>
      <c r="F101" s="2"/>
      <c r="H101" s="2"/>
      <c r="I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9"/>
      <c r="AG101" s="9"/>
      <c r="AH101" s="9"/>
      <c r="AI101" s="2"/>
      <c r="AJ101" s="7"/>
      <c r="AK101" s="1"/>
      <c r="AM101" s="1"/>
      <c r="AN101" s="1"/>
    </row>
    <row r="102" spans="1:40" x14ac:dyDescent="0.25">
      <c r="A102" s="2"/>
      <c r="B102" s="2"/>
      <c r="C102" s="2"/>
      <c r="D102" s="2"/>
      <c r="E102" s="2"/>
      <c r="F102" s="2"/>
      <c r="H102" s="2"/>
      <c r="I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9"/>
      <c r="AG102" s="9"/>
      <c r="AH102" s="9"/>
      <c r="AI102" s="2"/>
      <c r="AJ102" s="7"/>
      <c r="AK102" s="1"/>
      <c r="AM102" s="1"/>
      <c r="AN102" s="1"/>
    </row>
    <row r="103" spans="1:40" x14ac:dyDescent="0.25">
      <c r="A103" s="2"/>
      <c r="B103" s="2"/>
      <c r="C103" s="2"/>
      <c r="D103" s="2"/>
      <c r="E103" s="2"/>
      <c r="F103" s="2"/>
      <c r="H103" s="2"/>
      <c r="I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9"/>
      <c r="AG103" s="9"/>
      <c r="AH103" s="9"/>
      <c r="AI103" s="2"/>
      <c r="AJ103" s="7"/>
      <c r="AK103" s="1"/>
      <c r="AM103" s="1"/>
      <c r="AN103" s="1"/>
    </row>
    <row r="104" spans="1:40" x14ac:dyDescent="0.25">
      <c r="A104" s="2"/>
      <c r="B104" s="2"/>
      <c r="C104" s="2"/>
      <c r="D104" s="2"/>
      <c r="E104" s="2"/>
      <c r="F104" s="2"/>
      <c r="H104" s="2"/>
      <c r="I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9"/>
      <c r="AG104" s="9"/>
      <c r="AH104" s="9"/>
      <c r="AI104" s="2"/>
      <c r="AJ104" s="7"/>
      <c r="AK104" s="1"/>
      <c r="AM104" s="1"/>
      <c r="AN104" s="1"/>
    </row>
    <row r="105" spans="1:40" x14ac:dyDescent="0.25">
      <c r="A105" s="2"/>
      <c r="B105" s="2"/>
      <c r="C105" s="2"/>
      <c r="D105" s="2"/>
      <c r="E105" s="2"/>
      <c r="F105" s="2"/>
      <c r="H105" s="2"/>
      <c r="I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9"/>
      <c r="AG105" s="9"/>
      <c r="AH105" s="9"/>
      <c r="AI105" s="2"/>
      <c r="AJ105" s="7"/>
      <c r="AK105" s="1"/>
      <c r="AM105" s="1"/>
      <c r="AN105" s="1"/>
    </row>
    <row r="106" spans="1:40" x14ac:dyDescent="0.25">
      <c r="A106" s="2"/>
      <c r="B106" s="2"/>
      <c r="C106" s="2"/>
      <c r="D106" s="2"/>
      <c r="E106" s="2"/>
      <c r="F106" s="2"/>
      <c r="H106" s="2"/>
      <c r="I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9"/>
      <c r="AG106" s="9"/>
      <c r="AH106" s="9"/>
      <c r="AI106" s="2"/>
      <c r="AJ106" s="7"/>
      <c r="AK106" s="1"/>
      <c r="AM106" s="1"/>
      <c r="AN106" s="1"/>
    </row>
    <row r="107" spans="1:40" x14ac:dyDescent="0.25">
      <c r="A107" s="2"/>
      <c r="B107" s="2"/>
      <c r="C107" s="2"/>
      <c r="D107" s="2"/>
      <c r="E107" s="2"/>
      <c r="F107" s="2"/>
      <c r="H107" s="2"/>
      <c r="I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9"/>
      <c r="AG107" s="9"/>
      <c r="AH107" s="9"/>
      <c r="AI107" s="2"/>
      <c r="AJ107" s="7"/>
      <c r="AK107" s="1"/>
      <c r="AM107" s="1"/>
      <c r="AN107" s="1"/>
    </row>
    <row r="108" spans="1:40" x14ac:dyDescent="0.25">
      <c r="A108" s="2"/>
      <c r="B108" s="2"/>
      <c r="C108" s="2"/>
      <c r="D108" s="2"/>
      <c r="E108" s="2"/>
      <c r="F108" s="2"/>
      <c r="H108" s="2"/>
      <c r="I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9"/>
      <c r="AG108" s="9"/>
      <c r="AH108" s="9"/>
      <c r="AI108" s="2"/>
      <c r="AJ108" s="7"/>
      <c r="AK108" s="1"/>
      <c r="AM108" s="1"/>
      <c r="AN108" s="1"/>
    </row>
    <row r="109" spans="1:40" x14ac:dyDescent="0.25">
      <c r="A109" s="2"/>
      <c r="B109" s="2"/>
      <c r="C109" s="2"/>
      <c r="D109" s="2"/>
      <c r="E109" s="2"/>
      <c r="F109" s="2"/>
      <c r="H109" s="2"/>
      <c r="I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9"/>
      <c r="AG109" s="9"/>
      <c r="AH109" s="9"/>
      <c r="AI109" s="2"/>
      <c r="AJ109" s="7"/>
      <c r="AK109" s="1"/>
      <c r="AM109" s="1"/>
      <c r="AN109" s="1"/>
    </row>
    <row r="110" spans="1:40" x14ac:dyDescent="0.25">
      <c r="A110" s="2"/>
      <c r="B110" s="2"/>
      <c r="C110" s="2"/>
      <c r="D110" s="2"/>
      <c r="E110" s="2"/>
      <c r="F110" s="2"/>
      <c r="H110" s="2"/>
      <c r="I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9"/>
      <c r="AG110" s="9"/>
      <c r="AH110" s="9"/>
      <c r="AI110" s="2"/>
      <c r="AJ110" s="7"/>
      <c r="AK110" s="1"/>
      <c r="AM110" s="1"/>
      <c r="AN110" s="1"/>
    </row>
    <row r="111" spans="1:40" x14ac:dyDescent="0.25">
      <c r="A111" s="2"/>
      <c r="B111" s="2"/>
      <c r="C111" s="2"/>
      <c r="D111" s="2"/>
      <c r="E111" s="2"/>
      <c r="F111" s="2"/>
      <c r="H111" s="2"/>
      <c r="I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9"/>
      <c r="AG111" s="9"/>
      <c r="AH111" s="9"/>
      <c r="AI111" s="2"/>
      <c r="AJ111" s="7"/>
      <c r="AK111" s="1"/>
      <c r="AM111" s="1"/>
      <c r="AN111" s="1"/>
    </row>
    <row r="112" spans="1:40" x14ac:dyDescent="0.25">
      <c r="A112" s="2"/>
      <c r="B112" s="2"/>
      <c r="C112" s="2"/>
      <c r="D112" s="2"/>
      <c r="E112" s="2"/>
      <c r="F112" s="2"/>
      <c r="H112" s="2"/>
      <c r="I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9"/>
      <c r="AG112" s="9"/>
      <c r="AH112" s="9"/>
      <c r="AI112" s="2"/>
      <c r="AJ112" s="7"/>
      <c r="AK112" s="1"/>
      <c r="AM112" s="1"/>
      <c r="AN112" s="1"/>
    </row>
    <row r="113" spans="1:40" x14ac:dyDescent="0.25">
      <c r="A113" s="2"/>
      <c r="B113" s="2"/>
      <c r="C113" s="2"/>
      <c r="D113" s="2"/>
      <c r="E113" s="2"/>
      <c r="F113" s="2"/>
      <c r="H113" s="2"/>
      <c r="I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9"/>
      <c r="AG113" s="9"/>
      <c r="AH113" s="9"/>
      <c r="AI113" s="2"/>
      <c r="AJ113" s="7"/>
      <c r="AK113" s="1"/>
      <c r="AM113" s="1"/>
      <c r="AN113" s="1"/>
    </row>
    <row r="114" spans="1:40" x14ac:dyDescent="0.25">
      <c r="A114" s="2"/>
      <c r="B114" s="2"/>
      <c r="C114" s="2"/>
      <c r="D114" s="2"/>
      <c r="E114" s="2"/>
      <c r="F114" s="2"/>
      <c r="H114" s="2"/>
      <c r="I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9"/>
      <c r="AG114" s="9"/>
      <c r="AH114" s="9"/>
      <c r="AI114" s="2"/>
      <c r="AJ114" s="7"/>
      <c r="AK114" s="1"/>
      <c r="AM114" s="1"/>
      <c r="AN114" s="1"/>
    </row>
    <row r="115" spans="1:40" x14ac:dyDescent="0.25">
      <c r="A115" s="2"/>
      <c r="B115" s="2"/>
      <c r="C115" s="2"/>
      <c r="D115" s="2"/>
      <c r="E115" s="2"/>
      <c r="F115" s="2"/>
      <c r="H115" s="2"/>
      <c r="I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9"/>
      <c r="AG115" s="9"/>
      <c r="AH115" s="9"/>
      <c r="AI115" s="2"/>
      <c r="AJ115" s="7"/>
      <c r="AK115" s="1"/>
      <c r="AM115" s="1"/>
      <c r="AN115" s="1"/>
    </row>
    <row r="116" spans="1:40" x14ac:dyDescent="0.25">
      <c r="A116" s="2"/>
      <c r="B116" s="2"/>
      <c r="C116" s="2"/>
      <c r="D116" s="2"/>
      <c r="E116" s="2"/>
      <c r="F116" s="2"/>
      <c r="H116" s="2"/>
      <c r="I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9"/>
      <c r="AG116" s="9"/>
      <c r="AH116" s="9"/>
      <c r="AI116" s="2"/>
      <c r="AJ116" s="7"/>
      <c r="AK116" s="1"/>
      <c r="AM116" s="1"/>
      <c r="AN116" s="1"/>
    </row>
    <row r="117" spans="1:40" x14ac:dyDescent="0.25">
      <c r="A117" s="2"/>
      <c r="B117" s="2"/>
      <c r="C117" s="2"/>
      <c r="D117" s="2"/>
      <c r="E117" s="2"/>
      <c r="F117" s="2"/>
      <c r="H117" s="2"/>
      <c r="I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9"/>
      <c r="AG117" s="9"/>
      <c r="AH117" s="9"/>
      <c r="AI117" s="2"/>
      <c r="AJ117" s="7"/>
      <c r="AK117" s="1"/>
      <c r="AM117" s="1"/>
      <c r="AN117" s="1"/>
    </row>
    <row r="118" spans="1:40" x14ac:dyDescent="0.25">
      <c r="A118" s="2"/>
      <c r="B118" s="2"/>
      <c r="C118" s="2"/>
      <c r="D118" s="2"/>
      <c r="E118" s="2"/>
      <c r="F118" s="2"/>
      <c r="H118" s="2"/>
      <c r="I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9"/>
      <c r="AG118" s="9"/>
      <c r="AH118" s="9"/>
      <c r="AI118" s="2"/>
      <c r="AJ118" s="7"/>
      <c r="AK118" s="1"/>
      <c r="AM118" s="1"/>
      <c r="AN118" s="1"/>
    </row>
    <row r="119" spans="1:40" x14ac:dyDescent="0.25">
      <c r="A119" s="2"/>
      <c r="B119" s="2"/>
      <c r="C119" s="2"/>
      <c r="D119" s="2"/>
      <c r="E119" s="2"/>
      <c r="F119" s="2"/>
      <c r="H119" s="2"/>
      <c r="I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9"/>
      <c r="AG119" s="9"/>
      <c r="AH119" s="9"/>
      <c r="AI119" s="2"/>
      <c r="AJ119" s="7"/>
      <c r="AK119" s="1"/>
      <c r="AM119" s="1"/>
      <c r="AN119" s="1"/>
    </row>
    <row r="120" spans="1:40" x14ac:dyDescent="0.25">
      <c r="A120" s="2"/>
      <c r="B120" s="2"/>
      <c r="C120" s="2"/>
      <c r="D120" s="2"/>
      <c r="E120" s="2"/>
      <c r="F120" s="2"/>
      <c r="H120" s="2"/>
      <c r="I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9"/>
      <c r="AG120" s="9"/>
      <c r="AH120" s="9"/>
      <c r="AI120" s="2"/>
      <c r="AJ120" s="7"/>
      <c r="AK120" s="1"/>
      <c r="AM120" s="1"/>
      <c r="AN120" s="1"/>
    </row>
    <row r="121" spans="1:40" x14ac:dyDescent="0.25">
      <c r="A121" s="2"/>
      <c r="B121" s="2"/>
      <c r="C121" s="2"/>
      <c r="D121" s="2"/>
      <c r="E121" s="2"/>
      <c r="F121" s="2"/>
      <c r="H121" s="2"/>
      <c r="I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9"/>
      <c r="AG121" s="9"/>
      <c r="AH121" s="9"/>
      <c r="AI121" s="2"/>
      <c r="AJ121" s="7"/>
      <c r="AK121" s="1"/>
      <c r="AM121" s="1"/>
      <c r="AN121" s="1"/>
    </row>
    <row r="122" spans="1:40" x14ac:dyDescent="0.25">
      <c r="A122" s="2"/>
      <c r="B122" s="2"/>
      <c r="C122" s="2"/>
      <c r="D122" s="2"/>
      <c r="E122" s="2"/>
      <c r="F122" s="2"/>
      <c r="H122" s="2"/>
      <c r="I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9"/>
      <c r="AG122" s="9"/>
      <c r="AH122" s="9"/>
      <c r="AI122" s="2"/>
      <c r="AJ122" s="7"/>
      <c r="AK122" s="1"/>
      <c r="AM122" s="1"/>
      <c r="AN122" s="1"/>
    </row>
    <row r="123" spans="1:40" x14ac:dyDescent="0.25">
      <c r="A123" s="2"/>
      <c r="B123" s="2"/>
      <c r="C123" s="2"/>
      <c r="D123" s="2"/>
      <c r="E123" s="2"/>
      <c r="F123" s="2"/>
      <c r="H123" s="2"/>
      <c r="I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9"/>
      <c r="AG123" s="9"/>
      <c r="AH123" s="9"/>
      <c r="AI123" s="2"/>
      <c r="AJ123" s="7"/>
      <c r="AK123" s="1"/>
      <c r="AM123" s="1"/>
      <c r="AN123" s="1"/>
    </row>
    <row r="124" spans="1:40" x14ac:dyDescent="0.25">
      <c r="A124" s="2"/>
      <c r="B124" s="2"/>
      <c r="C124" s="2"/>
      <c r="D124" s="2"/>
      <c r="E124" s="2"/>
      <c r="F124" s="2"/>
      <c r="H124" s="2"/>
      <c r="I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9"/>
      <c r="AG124" s="9"/>
      <c r="AH124" s="9"/>
      <c r="AI124" s="2"/>
      <c r="AJ124" s="7"/>
      <c r="AK124" s="1"/>
      <c r="AM124" s="1"/>
      <c r="AN124" s="1"/>
    </row>
    <row r="125" spans="1:40" x14ac:dyDescent="0.25">
      <c r="A125" s="2"/>
      <c r="B125" s="2"/>
      <c r="C125" s="2"/>
      <c r="D125" s="2"/>
      <c r="E125" s="2"/>
      <c r="F125" s="2"/>
      <c r="H125" s="2"/>
      <c r="I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9"/>
      <c r="AG125" s="9"/>
      <c r="AH125" s="9"/>
      <c r="AI125" s="2"/>
      <c r="AJ125" s="7"/>
      <c r="AK125" s="1"/>
      <c r="AM125" s="1"/>
      <c r="AN125" s="1"/>
    </row>
    <row r="126" spans="1:40" x14ac:dyDescent="0.25">
      <c r="A126" s="2"/>
      <c r="B126" s="2"/>
      <c r="C126" s="2"/>
      <c r="D126" s="2"/>
      <c r="E126" s="2"/>
      <c r="F126" s="2"/>
      <c r="H126" s="2"/>
      <c r="I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9"/>
      <c r="AG126" s="9"/>
      <c r="AH126" s="9"/>
      <c r="AI126" s="2"/>
      <c r="AJ126" s="7"/>
      <c r="AK126" s="1"/>
      <c r="AM126" s="1"/>
      <c r="AN126" s="1"/>
    </row>
    <row r="127" spans="1:40" x14ac:dyDescent="0.25">
      <c r="A127" s="2"/>
      <c r="B127" s="2"/>
      <c r="C127" s="2"/>
      <c r="D127" s="2"/>
      <c r="E127" s="2"/>
      <c r="F127" s="2"/>
      <c r="H127" s="2"/>
      <c r="I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9"/>
      <c r="AG127" s="9"/>
      <c r="AH127" s="9"/>
      <c r="AI127" s="2"/>
      <c r="AJ127" s="7"/>
      <c r="AK127" s="1"/>
      <c r="AM127" s="1"/>
      <c r="AN127" s="1"/>
    </row>
    <row r="128" spans="1:40" x14ac:dyDescent="0.25">
      <c r="A128" s="2"/>
      <c r="B128" s="2"/>
      <c r="C128" s="2"/>
      <c r="D128" s="2"/>
      <c r="E128" s="2"/>
      <c r="F128" s="2"/>
      <c r="H128" s="2"/>
      <c r="I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9"/>
      <c r="AG128" s="9"/>
      <c r="AH128" s="9"/>
      <c r="AI128" s="2"/>
      <c r="AJ128" s="7"/>
      <c r="AK128" s="1"/>
      <c r="AM128" s="1"/>
      <c r="AN128" s="1"/>
    </row>
    <row r="129" spans="1:40" x14ac:dyDescent="0.25">
      <c r="A129" s="2"/>
      <c r="B129" s="2"/>
      <c r="C129" s="2"/>
      <c r="D129" s="2"/>
      <c r="E129" s="2"/>
      <c r="F129" s="2"/>
      <c r="H129" s="2"/>
      <c r="I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9"/>
      <c r="AG129" s="9"/>
      <c r="AH129" s="9"/>
      <c r="AI129" s="2"/>
      <c r="AJ129" s="7"/>
      <c r="AK129" s="1"/>
      <c r="AM129" s="1"/>
      <c r="AN129" s="1"/>
    </row>
    <row r="130" spans="1:40" x14ac:dyDescent="0.25">
      <c r="A130" s="2"/>
      <c r="B130" s="2"/>
      <c r="C130" s="2"/>
      <c r="D130" s="2"/>
      <c r="E130" s="2"/>
      <c r="F130" s="2"/>
      <c r="H130" s="2"/>
      <c r="I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9"/>
      <c r="AG130" s="9"/>
      <c r="AH130" s="9"/>
      <c r="AI130" s="2"/>
      <c r="AJ130" s="7"/>
      <c r="AK130" s="1"/>
      <c r="AM130" s="1"/>
      <c r="AN130" s="1"/>
    </row>
    <row r="131" spans="1:40" x14ac:dyDescent="0.25">
      <c r="A131" s="2"/>
      <c r="B131" s="2"/>
      <c r="C131" s="2"/>
      <c r="D131" s="2"/>
      <c r="E131" s="2"/>
      <c r="F131" s="2"/>
      <c r="H131" s="2"/>
      <c r="I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9"/>
      <c r="AG131" s="9"/>
      <c r="AH131" s="9"/>
      <c r="AI131" s="2"/>
      <c r="AJ131" s="7"/>
      <c r="AK131" s="1"/>
      <c r="AM131" s="1"/>
      <c r="AN131" s="1"/>
    </row>
    <row r="132" spans="1:40" x14ac:dyDescent="0.25">
      <c r="A132" s="2"/>
      <c r="B132" s="2"/>
      <c r="C132" s="2"/>
      <c r="D132" s="2"/>
      <c r="E132" s="2"/>
      <c r="F132" s="2"/>
      <c r="H132" s="2"/>
      <c r="I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9"/>
      <c r="AG132" s="9"/>
      <c r="AH132" s="9"/>
      <c r="AI132" s="2"/>
      <c r="AJ132" s="7"/>
      <c r="AK132" s="1"/>
      <c r="AM132" s="1"/>
      <c r="AN132" s="1"/>
    </row>
    <row r="133" spans="1:40" x14ac:dyDescent="0.25">
      <c r="A133" s="2"/>
      <c r="B133" s="2"/>
      <c r="C133" s="2"/>
      <c r="D133" s="2"/>
      <c r="E133" s="2"/>
      <c r="F133" s="2"/>
      <c r="H133" s="2"/>
      <c r="I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9"/>
      <c r="AG133" s="9"/>
      <c r="AH133" s="9"/>
      <c r="AI133" s="2"/>
      <c r="AJ133" s="7"/>
      <c r="AK133" s="1"/>
      <c r="AM133" s="1"/>
      <c r="AN133" s="1"/>
    </row>
    <row r="134" spans="1:40" x14ac:dyDescent="0.25">
      <c r="A134" s="2"/>
      <c r="B134" s="2"/>
      <c r="C134" s="2"/>
      <c r="D134" s="2"/>
      <c r="E134" s="2"/>
      <c r="F134" s="2"/>
      <c r="H134" s="2"/>
      <c r="I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9"/>
      <c r="AG134" s="9"/>
      <c r="AH134" s="9"/>
      <c r="AI134" s="2"/>
      <c r="AJ134" s="7"/>
      <c r="AK134" s="1"/>
      <c r="AM134" s="1"/>
      <c r="AN134" s="1"/>
    </row>
    <row r="135" spans="1:40" x14ac:dyDescent="0.25">
      <c r="A135" s="2"/>
      <c r="B135" s="2"/>
      <c r="C135" s="2"/>
      <c r="D135" s="2"/>
      <c r="E135" s="2"/>
      <c r="F135" s="2"/>
      <c r="H135" s="2"/>
      <c r="I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9"/>
      <c r="AG135" s="9"/>
      <c r="AH135" s="9"/>
      <c r="AI135" s="2"/>
      <c r="AJ135" s="7"/>
      <c r="AK135" s="1"/>
      <c r="AM135" s="1"/>
      <c r="AN135" s="1"/>
    </row>
    <row r="136" spans="1:40" x14ac:dyDescent="0.25">
      <c r="A136" s="2"/>
      <c r="B136" s="2"/>
      <c r="C136" s="2"/>
      <c r="D136" s="2"/>
      <c r="E136" s="2"/>
      <c r="F136" s="2"/>
      <c r="H136" s="2"/>
      <c r="I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9"/>
      <c r="AG136" s="9"/>
      <c r="AH136" s="9"/>
      <c r="AI136" s="2"/>
      <c r="AJ136" s="7"/>
      <c r="AK136" s="1"/>
      <c r="AM136" s="1"/>
      <c r="AN136" s="1"/>
    </row>
    <row r="137" spans="1:40" x14ac:dyDescent="0.25">
      <c r="A137" s="2"/>
      <c r="B137" s="2"/>
      <c r="C137" s="2"/>
      <c r="D137" s="2"/>
      <c r="E137" s="2"/>
      <c r="F137" s="2"/>
      <c r="H137" s="2"/>
      <c r="I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9"/>
      <c r="AG137" s="9"/>
      <c r="AH137" s="9"/>
      <c r="AI137" s="2"/>
      <c r="AJ137" s="7"/>
      <c r="AK137" s="1"/>
      <c r="AM137" s="1"/>
      <c r="AN137" s="1"/>
    </row>
    <row r="138" spans="1:40" x14ac:dyDescent="0.25">
      <c r="A138" s="2"/>
      <c r="B138" s="2"/>
      <c r="C138" s="2"/>
      <c r="D138" s="2"/>
      <c r="E138" s="2"/>
      <c r="F138" s="2"/>
      <c r="H138" s="2"/>
      <c r="I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9"/>
      <c r="AG138" s="9"/>
      <c r="AH138" s="9"/>
      <c r="AI138" s="2"/>
      <c r="AJ138" s="7"/>
      <c r="AK138" s="1"/>
      <c r="AM138" s="1"/>
      <c r="AN138" s="1"/>
    </row>
    <row r="139" spans="1:40" x14ac:dyDescent="0.25">
      <c r="A139" s="2"/>
      <c r="B139" s="2"/>
      <c r="C139" s="2"/>
      <c r="D139" s="2"/>
      <c r="E139" s="2"/>
      <c r="F139" s="2"/>
      <c r="H139" s="2"/>
      <c r="I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9"/>
      <c r="AG139" s="9"/>
      <c r="AH139" s="9"/>
      <c r="AI139" s="2"/>
      <c r="AJ139" s="7"/>
      <c r="AK139" s="1"/>
      <c r="AM139" s="1"/>
      <c r="AN139" s="1"/>
    </row>
    <row r="140" spans="1:40" x14ac:dyDescent="0.25">
      <c r="A140" s="2"/>
      <c r="B140" s="2"/>
      <c r="C140" s="2"/>
      <c r="D140" s="2"/>
      <c r="E140" s="2"/>
      <c r="F140" s="2"/>
      <c r="H140" s="2"/>
      <c r="I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9"/>
      <c r="AG140" s="9"/>
      <c r="AH140" s="9"/>
      <c r="AI140" s="2"/>
      <c r="AJ140" s="7"/>
      <c r="AK140" s="1"/>
      <c r="AM140" s="1"/>
      <c r="AN140" s="1"/>
    </row>
    <row r="141" spans="1:40" x14ac:dyDescent="0.25">
      <c r="A141" s="2"/>
      <c r="B141" s="2"/>
      <c r="C141" s="2"/>
      <c r="D141" s="2"/>
      <c r="E141" s="2"/>
      <c r="F141" s="2"/>
      <c r="H141" s="2"/>
      <c r="I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9"/>
      <c r="AG141" s="9"/>
      <c r="AH141" s="9"/>
      <c r="AI141" s="2"/>
      <c r="AJ141" s="7"/>
      <c r="AK141" s="1"/>
      <c r="AM141" s="1"/>
      <c r="AN141" s="1"/>
    </row>
    <row r="142" spans="1:40" x14ac:dyDescent="0.25">
      <c r="A142" s="2"/>
      <c r="B142" s="2"/>
      <c r="C142" s="2"/>
      <c r="D142" s="2"/>
      <c r="E142" s="2"/>
      <c r="F142" s="2"/>
      <c r="H142" s="2"/>
      <c r="I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9"/>
      <c r="AG142" s="9"/>
      <c r="AH142" s="9"/>
      <c r="AI142" s="2"/>
      <c r="AJ142" s="7"/>
      <c r="AK142" s="1"/>
      <c r="AM142" s="1"/>
      <c r="AN142" s="1"/>
    </row>
    <row r="143" spans="1:40" x14ac:dyDescent="0.25">
      <c r="A143" s="2"/>
      <c r="B143" s="2"/>
      <c r="C143" s="2"/>
      <c r="D143" s="2"/>
      <c r="E143" s="2"/>
      <c r="F143" s="2"/>
      <c r="H143" s="2"/>
      <c r="I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9"/>
      <c r="AG143" s="9"/>
      <c r="AH143" s="9"/>
      <c r="AI143" s="2"/>
      <c r="AJ143" s="7"/>
      <c r="AK143" s="1"/>
      <c r="AM143" s="1"/>
      <c r="AN143" s="1"/>
    </row>
    <row r="144" spans="1:40" x14ac:dyDescent="0.25">
      <c r="A144" s="2"/>
      <c r="B144" s="2"/>
      <c r="C144" s="2"/>
      <c r="D144" s="2"/>
      <c r="E144" s="2"/>
      <c r="F144" s="2"/>
      <c r="H144" s="2"/>
      <c r="I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9"/>
      <c r="AG144" s="9"/>
      <c r="AH144" s="9"/>
      <c r="AI144" s="2"/>
      <c r="AJ144" s="7"/>
      <c r="AK144" s="1"/>
      <c r="AM144" s="1"/>
      <c r="AN144" s="1"/>
    </row>
    <row r="145" spans="1:40" x14ac:dyDescent="0.25">
      <c r="A145" s="2"/>
      <c r="B145" s="2"/>
      <c r="C145" s="2"/>
      <c r="D145" s="2"/>
      <c r="E145" s="2"/>
      <c r="F145" s="2"/>
      <c r="H145" s="2"/>
      <c r="I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9"/>
      <c r="AG145" s="9"/>
      <c r="AH145" s="9"/>
      <c r="AI145" s="2"/>
      <c r="AJ145" s="7"/>
      <c r="AK145" s="1"/>
      <c r="AM145" s="1"/>
      <c r="AN145" s="1"/>
    </row>
    <row r="146" spans="1:40" x14ac:dyDescent="0.25">
      <c r="A146" s="2"/>
      <c r="B146" s="2"/>
      <c r="C146" s="2"/>
      <c r="D146" s="2"/>
      <c r="E146" s="2"/>
      <c r="F146" s="2"/>
      <c r="H146" s="2"/>
      <c r="I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9"/>
      <c r="AG146" s="9"/>
      <c r="AH146" s="9"/>
      <c r="AI146" s="2"/>
      <c r="AJ146" s="7"/>
      <c r="AK146" s="1"/>
      <c r="AM146" s="1"/>
      <c r="AN146" s="1"/>
    </row>
    <row r="147" spans="1:40" x14ac:dyDescent="0.25">
      <c r="A147" s="2"/>
      <c r="B147" s="2"/>
      <c r="C147" s="2"/>
      <c r="D147" s="2"/>
      <c r="E147" s="2"/>
      <c r="F147" s="2"/>
      <c r="H147" s="2"/>
      <c r="I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9"/>
      <c r="AG147" s="9"/>
      <c r="AH147" s="9"/>
      <c r="AI147" s="2"/>
      <c r="AJ147" s="7"/>
      <c r="AK147" s="1"/>
      <c r="AM147" s="1"/>
      <c r="AN147" s="1"/>
    </row>
    <row r="148" spans="1:40" x14ac:dyDescent="0.25">
      <c r="A148" s="2"/>
      <c r="B148" s="2"/>
      <c r="C148" s="2"/>
      <c r="D148" s="2"/>
      <c r="E148" s="2"/>
      <c r="F148" s="2"/>
      <c r="H148" s="2"/>
      <c r="I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9"/>
      <c r="AG148" s="9"/>
      <c r="AH148" s="9"/>
      <c r="AI148" s="2"/>
      <c r="AJ148" s="7"/>
      <c r="AK148" s="1"/>
      <c r="AM148" s="1"/>
      <c r="AN148" s="1"/>
    </row>
    <row r="149" spans="1:40" x14ac:dyDescent="0.25">
      <c r="A149" s="2"/>
      <c r="B149" s="2"/>
      <c r="C149" s="2"/>
      <c r="D149" s="2"/>
      <c r="E149" s="2"/>
      <c r="F149" s="2"/>
      <c r="H149" s="2"/>
      <c r="I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9"/>
      <c r="AG149" s="9"/>
      <c r="AH149" s="9"/>
      <c r="AI149" s="2"/>
      <c r="AJ149" s="7"/>
      <c r="AK149" s="1"/>
      <c r="AM149" s="1"/>
      <c r="AN149" s="1"/>
    </row>
    <row r="150" spans="1:40" x14ac:dyDescent="0.25">
      <c r="A150" s="2"/>
      <c r="B150" s="2"/>
      <c r="C150" s="2"/>
      <c r="D150" s="2"/>
      <c r="E150" s="2"/>
      <c r="F150" s="2"/>
      <c r="H150" s="2"/>
      <c r="I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9"/>
      <c r="AG150" s="9"/>
      <c r="AH150" s="9"/>
      <c r="AI150" s="2"/>
      <c r="AJ150" s="7"/>
      <c r="AK150" s="1"/>
      <c r="AM150" s="1"/>
      <c r="AN150" s="1"/>
    </row>
    <row r="151" spans="1:40" x14ac:dyDescent="0.25">
      <c r="A151" s="2"/>
      <c r="B151" s="2"/>
      <c r="C151" s="2"/>
      <c r="D151" s="2"/>
      <c r="E151" s="2"/>
      <c r="F151" s="2"/>
      <c r="H151" s="2"/>
      <c r="I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9"/>
      <c r="AG151" s="9"/>
      <c r="AH151" s="9"/>
      <c r="AI151" s="2"/>
      <c r="AJ151" s="7"/>
      <c r="AK151" s="1"/>
      <c r="AM151" s="1"/>
      <c r="AN151" s="1"/>
    </row>
    <row r="152" spans="1:40" x14ac:dyDescent="0.25">
      <c r="A152" s="2"/>
      <c r="B152" s="2"/>
      <c r="C152" s="2"/>
      <c r="D152" s="2"/>
      <c r="E152" s="2"/>
      <c r="F152" s="2"/>
      <c r="H152" s="2"/>
      <c r="I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9"/>
      <c r="AG152" s="9"/>
      <c r="AH152" s="9"/>
      <c r="AI152" s="2"/>
      <c r="AJ152" s="7"/>
      <c r="AK152" s="1"/>
      <c r="AM152" s="1"/>
      <c r="AN152" s="1"/>
    </row>
    <row r="153" spans="1:40" x14ac:dyDescent="0.25">
      <c r="A153" s="2"/>
      <c r="B153" s="2"/>
      <c r="C153" s="2"/>
      <c r="D153" s="2"/>
      <c r="E153" s="2"/>
      <c r="F153" s="2"/>
      <c r="H153" s="2"/>
      <c r="I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9"/>
      <c r="AG153" s="9"/>
      <c r="AH153" s="9"/>
      <c r="AI153" s="2"/>
      <c r="AJ153" s="7"/>
      <c r="AK153" s="1"/>
      <c r="AM153" s="1"/>
      <c r="AN153" s="1"/>
    </row>
    <row r="154" spans="1:40" x14ac:dyDescent="0.25">
      <c r="A154" s="2"/>
      <c r="B154" s="2"/>
      <c r="C154" s="2"/>
      <c r="D154" s="2"/>
      <c r="E154" s="2"/>
      <c r="F154" s="2"/>
      <c r="H154" s="2"/>
      <c r="I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9"/>
      <c r="AG154" s="9"/>
      <c r="AH154" s="9"/>
      <c r="AI154" s="2"/>
      <c r="AJ154" s="7"/>
      <c r="AK154" s="1"/>
      <c r="AM154" s="1"/>
      <c r="AN154" s="1"/>
    </row>
    <row r="155" spans="1:40" x14ac:dyDescent="0.25">
      <c r="A155" s="2"/>
      <c r="B155" s="2"/>
      <c r="C155" s="2"/>
      <c r="D155" s="2"/>
      <c r="E155" s="2"/>
      <c r="F155" s="2"/>
      <c r="H155" s="2"/>
      <c r="I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9"/>
      <c r="AG155" s="9"/>
      <c r="AH155" s="9"/>
      <c r="AI155" s="2"/>
      <c r="AJ155" s="7"/>
      <c r="AK155" s="1"/>
      <c r="AM155" s="1"/>
      <c r="AN155" s="1"/>
    </row>
    <row r="156" spans="1:40" x14ac:dyDescent="0.25">
      <c r="A156" s="2"/>
      <c r="B156" s="2"/>
      <c r="C156" s="2"/>
      <c r="D156" s="2"/>
      <c r="E156" s="2"/>
      <c r="F156" s="2"/>
      <c r="H156" s="2"/>
      <c r="I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9"/>
      <c r="AG156" s="9"/>
      <c r="AH156" s="9"/>
      <c r="AI156" s="2"/>
      <c r="AJ156" s="7"/>
      <c r="AK156" s="1"/>
      <c r="AM156" s="1"/>
      <c r="AN156" s="1"/>
    </row>
    <row r="157" spans="1:40" x14ac:dyDescent="0.25">
      <c r="A157" s="2"/>
      <c r="B157" s="2"/>
      <c r="C157" s="2"/>
      <c r="D157" s="2"/>
      <c r="E157" s="2"/>
      <c r="F157" s="2"/>
      <c r="H157" s="2"/>
      <c r="I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9"/>
      <c r="AG157" s="9"/>
      <c r="AH157" s="9"/>
      <c r="AI157" s="2"/>
      <c r="AJ157" s="7"/>
      <c r="AK157" s="1"/>
      <c r="AM157" s="1"/>
      <c r="AN157" s="1"/>
    </row>
    <row r="158" spans="1:40" x14ac:dyDescent="0.25">
      <c r="A158" s="2"/>
      <c r="B158" s="2"/>
      <c r="C158" s="2"/>
      <c r="D158" s="2"/>
      <c r="E158" s="2"/>
      <c r="F158" s="2"/>
      <c r="H158" s="2"/>
      <c r="I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9"/>
      <c r="AG158" s="9"/>
      <c r="AH158" s="9"/>
      <c r="AI158" s="2"/>
      <c r="AJ158" s="7"/>
      <c r="AK158" s="1"/>
      <c r="AM158" s="1"/>
      <c r="AN158" s="1"/>
    </row>
    <row r="159" spans="1:40" x14ac:dyDescent="0.25">
      <c r="A159" s="2"/>
      <c r="B159" s="2"/>
      <c r="C159" s="2"/>
      <c r="D159" s="2"/>
      <c r="E159" s="2"/>
      <c r="F159" s="2"/>
      <c r="H159" s="2"/>
      <c r="I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9"/>
      <c r="AG159" s="9"/>
      <c r="AH159" s="9"/>
      <c r="AI159" s="2"/>
      <c r="AJ159" s="7"/>
      <c r="AK159" s="1"/>
      <c r="AM159" s="1"/>
      <c r="AN159" s="1"/>
    </row>
    <row r="160" spans="1:40" x14ac:dyDescent="0.25">
      <c r="A160" s="2"/>
      <c r="B160" s="2"/>
      <c r="C160" s="2"/>
      <c r="D160" s="2"/>
      <c r="E160" s="2"/>
      <c r="F160" s="2"/>
      <c r="H160" s="2"/>
      <c r="I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9"/>
      <c r="AG160" s="9"/>
      <c r="AH160" s="9"/>
      <c r="AI160" s="2"/>
      <c r="AJ160" s="7"/>
      <c r="AK160" s="1"/>
      <c r="AM160" s="1"/>
      <c r="AN160" s="1"/>
    </row>
    <row r="161" spans="1:40" x14ac:dyDescent="0.25">
      <c r="A161" s="2"/>
      <c r="B161" s="2"/>
      <c r="C161" s="2"/>
      <c r="D161" s="2"/>
      <c r="E161" s="2"/>
      <c r="F161" s="2"/>
      <c r="H161" s="2"/>
      <c r="I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9"/>
      <c r="AG161" s="9"/>
      <c r="AH161" s="9"/>
      <c r="AI161" s="2"/>
      <c r="AJ161" s="7"/>
      <c r="AK161" s="1"/>
      <c r="AM161" s="1"/>
      <c r="AN161" s="1"/>
    </row>
    <row r="162" spans="1:40" x14ac:dyDescent="0.25">
      <c r="A162" s="2"/>
      <c r="B162" s="2"/>
      <c r="C162" s="2"/>
      <c r="D162" s="2"/>
      <c r="E162" s="2"/>
      <c r="F162" s="2"/>
      <c r="H162" s="2"/>
      <c r="I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9"/>
      <c r="AG162" s="9"/>
      <c r="AH162" s="9"/>
      <c r="AI162" s="2"/>
      <c r="AJ162" s="7"/>
      <c r="AK162" s="1"/>
      <c r="AM162" s="1"/>
      <c r="AN162" s="1"/>
    </row>
    <row r="163" spans="1:40" x14ac:dyDescent="0.25">
      <c r="A163" s="2"/>
      <c r="B163" s="2"/>
      <c r="C163" s="2"/>
      <c r="D163" s="2"/>
      <c r="E163" s="2"/>
      <c r="F163" s="2"/>
      <c r="H163" s="2"/>
      <c r="I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9"/>
      <c r="AG163" s="9"/>
      <c r="AH163" s="9"/>
      <c r="AI163" s="2"/>
      <c r="AJ163" s="7"/>
      <c r="AK163" s="1"/>
      <c r="AM163" s="1"/>
      <c r="AN163" s="1"/>
    </row>
    <row r="164" spans="1:40" x14ac:dyDescent="0.25">
      <c r="A164" s="2"/>
      <c r="B164" s="2"/>
      <c r="C164" s="2"/>
      <c r="D164" s="2"/>
      <c r="E164" s="2"/>
      <c r="F164" s="2"/>
      <c r="H164" s="2"/>
      <c r="I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9"/>
      <c r="AG164" s="9"/>
      <c r="AH164" s="9"/>
      <c r="AI164" s="2"/>
      <c r="AJ164" s="7"/>
      <c r="AK164" s="1"/>
      <c r="AM164" s="1"/>
      <c r="AN164" s="1"/>
    </row>
    <row r="165" spans="1:40" x14ac:dyDescent="0.25">
      <c r="A165" s="2"/>
      <c r="B165" s="2"/>
      <c r="C165" s="2"/>
      <c r="D165" s="2"/>
      <c r="E165" s="2"/>
      <c r="F165" s="2"/>
      <c r="H165" s="2"/>
      <c r="I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9"/>
      <c r="AG165" s="9"/>
      <c r="AH165" s="9"/>
      <c r="AI165" s="2"/>
      <c r="AJ165" s="7"/>
      <c r="AK165" s="1"/>
      <c r="AM165" s="1"/>
      <c r="AN165" s="1"/>
    </row>
    <row r="166" spans="1:40" x14ac:dyDescent="0.25">
      <c r="A166" s="2"/>
      <c r="B166" s="2"/>
      <c r="C166" s="2"/>
      <c r="D166" s="2"/>
      <c r="E166" s="2"/>
      <c r="F166" s="2"/>
      <c r="H166" s="2"/>
      <c r="I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9"/>
      <c r="AG166" s="9"/>
      <c r="AH166" s="9"/>
      <c r="AI166" s="2"/>
      <c r="AJ166" s="7"/>
      <c r="AK166" s="1"/>
      <c r="AM166" s="1"/>
      <c r="AN166" s="1"/>
    </row>
    <row r="167" spans="1:40" x14ac:dyDescent="0.25">
      <c r="A167" s="2"/>
      <c r="B167" s="2"/>
      <c r="C167" s="2"/>
      <c r="D167" s="2"/>
      <c r="E167" s="2"/>
      <c r="F167" s="2"/>
      <c r="H167" s="2"/>
      <c r="I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9"/>
      <c r="AG167" s="9"/>
      <c r="AH167" s="9"/>
      <c r="AI167" s="2"/>
      <c r="AJ167" s="7"/>
      <c r="AK167" s="1"/>
      <c r="AM167" s="1"/>
      <c r="AN167" s="1"/>
    </row>
    <row r="168" spans="1:40" x14ac:dyDescent="0.25">
      <c r="A168" s="2"/>
      <c r="B168" s="2"/>
      <c r="C168" s="2"/>
      <c r="D168" s="2"/>
      <c r="E168" s="2"/>
      <c r="F168" s="2"/>
      <c r="H168" s="2"/>
      <c r="I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9"/>
      <c r="AG168" s="9"/>
      <c r="AH168" s="9"/>
      <c r="AI168" s="2"/>
      <c r="AJ168" s="7"/>
      <c r="AK168" s="1"/>
      <c r="AM168" s="1"/>
      <c r="AN168" s="1"/>
    </row>
    <row r="169" spans="1:40" x14ac:dyDescent="0.25">
      <c r="A169" s="2"/>
      <c r="B169" s="2"/>
      <c r="C169" s="2"/>
      <c r="D169" s="2"/>
      <c r="E169" s="2"/>
      <c r="F169" s="2"/>
      <c r="H169" s="2"/>
      <c r="I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9"/>
      <c r="AG169" s="9"/>
      <c r="AH169" s="9"/>
      <c r="AI169" s="2"/>
      <c r="AJ169" s="7"/>
      <c r="AK169" s="1"/>
      <c r="AM169" s="1"/>
      <c r="AN169" s="1"/>
    </row>
    <row r="170" spans="1:40" x14ac:dyDescent="0.25">
      <c r="A170" s="2"/>
      <c r="B170" s="2"/>
      <c r="C170" s="2"/>
      <c r="D170" s="2"/>
      <c r="E170" s="2"/>
      <c r="F170" s="2"/>
      <c r="H170" s="2"/>
      <c r="I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9"/>
      <c r="AG170" s="9"/>
      <c r="AH170" s="9"/>
      <c r="AI170" s="2"/>
      <c r="AJ170" s="7"/>
      <c r="AK170" s="1"/>
      <c r="AM170" s="1"/>
      <c r="AN170" s="1"/>
    </row>
    <row r="171" spans="1:40" x14ac:dyDescent="0.25">
      <c r="A171" s="2"/>
      <c r="B171" s="2"/>
      <c r="C171" s="2"/>
      <c r="D171" s="2"/>
      <c r="E171" s="2"/>
      <c r="F171" s="2"/>
      <c r="H171" s="2"/>
      <c r="I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9"/>
      <c r="AG171" s="9"/>
      <c r="AH171" s="9"/>
      <c r="AI171" s="2"/>
      <c r="AJ171" s="7"/>
      <c r="AK171" s="1"/>
      <c r="AM171" s="1"/>
      <c r="AN171" s="1"/>
    </row>
    <row r="172" spans="1:40" x14ac:dyDescent="0.25">
      <c r="A172" s="2"/>
      <c r="B172" s="2"/>
      <c r="C172" s="2"/>
      <c r="D172" s="2"/>
      <c r="E172" s="2"/>
      <c r="F172" s="2"/>
      <c r="H172" s="2"/>
      <c r="I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9"/>
      <c r="AG172" s="9"/>
      <c r="AH172" s="9"/>
      <c r="AI172" s="2"/>
      <c r="AJ172" s="7"/>
      <c r="AK172" s="1"/>
      <c r="AM172" s="1"/>
      <c r="AN172" s="1"/>
    </row>
    <row r="173" spans="1:40" x14ac:dyDescent="0.25">
      <c r="A173" s="2"/>
      <c r="B173" s="2"/>
      <c r="C173" s="2"/>
      <c r="D173" s="2"/>
      <c r="E173" s="2"/>
      <c r="F173" s="2"/>
      <c r="H173" s="2"/>
      <c r="I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9"/>
      <c r="AG173" s="9"/>
      <c r="AH173" s="9"/>
      <c r="AI173" s="2"/>
      <c r="AJ173" s="7"/>
      <c r="AK173" s="1"/>
      <c r="AM173" s="1"/>
      <c r="AN173" s="1"/>
    </row>
    <row r="174" spans="1:40" x14ac:dyDescent="0.25">
      <c r="A174" s="2"/>
      <c r="B174" s="2"/>
      <c r="C174" s="2"/>
      <c r="D174" s="2"/>
      <c r="E174" s="2"/>
      <c r="F174" s="2"/>
      <c r="H174" s="2"/>
      <c r="I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9"/>
      <c r="AG174" s="9"/>
      <c r="AH174" s="9"/>
      <c r="AI174" s="2"/>
      <c r="AJ174" s="7"/>
      <c r="AK174" s="1"/>
      <c r="AM174" s="1"/>
      <c r="AN174" s="1"/>
    </row>
    <row r="175" spans="1:40" x14ac:dyDescent="0.25">
      <c r="A175" s="2"/>
      <c r="B175" s="2"/>
      <c r="C175" s="2"/>
      <c r="D175" s="2"/>
      <c r="E175" s="2"/>
      <c r="F175" s="2"/>
      <c r="H175" s="2"/>
      <c r="I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9"/>
      <c r="AG175" s="9"/>
      <c r="AH175" s="9"/>
      <c r="AI175" s="2"/>
      <c r="AJ175" s="7"/>
      <c r="AK175" s="1"/>
      <c r="AM175" s="1"/>
      <c r="AN175" s="1"/>
    </row>
    <row r="176" spans="1:40" x14ac:dyDescent="0.25">
      <c r="A176" s="2"/>
      <c r="B176" s="2"/>
      <c r="C176" s="2"/>
      <c r="D176" s="2"/>
      <c r="E176" s="2"/>
      <c r="F176" s="2"/>
      <c r="H176" s="2"/>
      <c r="I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9"/>
      <c r="AG176" s="9"/>
      <c r="AH176" s="9"/>
      <c r="AI176" s="2"/>
      <c r="AJ176" s="7"/>
      <c r="AK176" s="1"/>
      <c r="AM176" s="1"/>
      <c r="AN176" s="1"/>
    </row>
    <row r="177" spans="1:40" x14ac:dyDescent="0.25">
      <c r="A177" s="2"/>
      <c r="B177" s="2"/>
      <c r="C177" s="2"/>
      <c r="D177" s="2"/>
      <c r="E177" s="2"/>
      <c r="F177" s="2"/>
      <c r="H177" s="2"/>
      <c r="I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9"/>
      <c r="AG177" s="9"/>
      <c r="AH177" s="9"/>
      <c r="AI177" s="2"/>
      <c r="AJ177" s="7"/>
      <c r="AK177" s="1"/>
      <c r="AM177" s="1"/>
      <c r="AN177" s="1"/>
    </row>
    <row r="178" spans="1:40" x14ac:dyDescent="0.25">
      <c r="A178" s="2"/>
      <c r="B178" s="2"/>
      <c r="C178" s="2"/>
      <c r="D178" s="2"/>
      <c r="E178" s="2"/>
      <c r="F178" s="2"/>
      <c r="H178" s="2"/>
      <c r="I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9"/>
      <c r="AG178" s="9"/>
      <c r="AH178" s="9"/>
      <c r="AI178" s="2"/>
      <c r="AJ178" s="7"/>
      <c r="AK178" s="1"/>
      <c r="AM178" s="1"/>
      <c r="AN178" s="1"/>
    </row>
    <row r="179" spans="1:40" x14ac:dyDescent="0.25">
      <c r="A179" s="2"/>
      <c r="B179" s="2"/>
      <c r="C179" s="2"/>
      <c r="D179" s="2"/>
      <c r="E179" s="2"/>
      <c r="F179" s="2"/>
      <c r="H179" s="2"/>
      <c r="I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9"/>
      <c r="AG179" s="9"/>
      <c r="AH179" s="9"/>
      <c r="AI179" s="2"/>
      <c r="AJ179" s="7"/>
      <c r="AK179" s="1"/>
      <c r="AM179" s="1"/>
      <c r="AN179" s="1"/>
    </row>
    <row r="180" spans="1:40" x14ac:dyDescent="0.25">
      <c r="A180" s="2"/>
      <c r="B180" s="2"/>
      <c r="C180" s="2"/>
      <c r="D180" s="2"/>
      <c r="E180" s="2"/>
      <c r="F180" s="2"/>
      <c r="H180" s="2"/>
      <c r="I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9"/>
      <c r="AG180" s="9"/>
      <c r="AH180" s="9"/>
      <c r="AI180" s="2"/>
      <c r="AJ180" s="7"/>
      <c r="AK180" s="1"/>
      <c r="AM180" s="1"/>
      <c r="AN180" s="1"/>
    </row>
    <row r="181" spans="1:40" x14ac:dyDescent="0.25">
      <c r="A181" s="2"/>
      <c r="B181" s="2"/>
      <c r="C181" s="2"/>
      <c r="D181" s="2"/>
      <c r="E181" s="2"/>
      <c r="F181" s="2"/>
      <c r="H181" s="2"/>
      <c r="I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9"/>
      <c r="AG181" s="9"/>
      <c r="AH181" s="9"/>
      <c r="AI181" s="2"/>
      <c r="AJ181" s="7"/>
      <c r="AK181" s="1"/>
      <c r="AM181" s="1"/>
      <c r="AN181" s="1"/>
    </row>
    <row r="182" spans="1:40" x14ac:dyDescent="0.25">
      <c r="A182" s="2"/>
      <c r="B182" s="2"/>
      <c r="C182" s="2"/>
      <c r="D182" s="2"/>
      <c r="E182" s="2"/>
      <c r="F182" s="2"/>
      <c r="H182" s="2"/>
      <c r="I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9"/>
      <c r="AG182" s="9"/>
      <c r="AH182" s="9"/>
      <c r="AI182" s="2"/>
      <c r="AJ182" s="7"/>
      <c r="AK182" s="1"/>
      <c r="AM182" s="1"/>
      <c r="AN182" s="1"/>
    </row>
    <row r="183" spans="1:40" x14ac:dyDescent="0.25">
      <c r="A183" s="2"/>
      <c r="B183" s="2"/>
      <c r="C183" s="2"/>
      <c r="D183" s="2"/>
      <c r="E183" s="2"/>
      <c r="F183" s="2"/>
      <c r="H183" s="2"/>
      <c r="I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9"/>
      <c r="AG183" s="9"/>
      <c r="AH183" s="9"/>
      <c r="AI183" s="2"/>
      <c r="AJ183" s="7"/>
      <c r="AK183" s="1"/>
      <c r="AM183" s="1"/>
      <c r="AN183" s="1"/>
    </row>
    <row r="184" spans="1:40" x14ac:dyDescent="0.25">
      <c r="A184" s="2"/>
      <c r="B184" s="2"/>
      <c r="C184" s="2"/>
      <c r="D184" s="2"/>
      <c r="E184" s="2"/>
      <c r="F184" s="2"/>
      <c r="H184" s="2"/>
      <c r="I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9"/>
      <c r="AG184" s="9"/>
      <c r="AH184" s="9"/>
      <c r="AI184" s="2"/>
      <c r="AJ184" s="7"/>
      <c r="AK184" s="1"/>
      <c r="AM184" s="1"/>
      <c r="AN184" s="1"/>
    </row>
    <row r="185" spans="1:40" x14ac:dyDescent="0.25">
      <c r="A185" s="2"/>
      <c r="B185" s="2"/>
      <c r="C185" s="2"/>
      <c r="D185" s="2"/>
      <c r="E185" s="2"/>
      <c r="F185" s="2"/>
      <c r="H185" s="2"/>
      <c r="I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9"/>
      <c r="AG185" s="9"/>
      <c r="AH185" s="9"/>
      <c r="AI185" s="2"/>
      <c r="AJ185" s="7"/>
      <c r="AK185" s="1"/>
      <c r="AM185" s="1"/>
      <c r="AN185" s="1"/>
    </row>
    <row r="186" spans="1:40" x14ac:dyDescent="0.25">
      <c r="A186" s="2"/>
      <c r="B186" s="2"/>
      <c r="C186" s="2"/>
      <c r="D186" s="2"/>
      <c r="E186" s="2"/>
      <c r="F186" s="2"/>
      <c r="H186" s="2"/>
      <c r="I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9"/>
      <c r="AG186" s="9"/>
      <c r="AH186" s="9"/>
      <c r="AI186" s="2"/>
      <c r="AJ186" s="7"/>
      <c r="AK186" s="1"/>
      <c r="AM186" s="1"/>
      <c r="AN186" s="1"/>
    </row>
    <row r="187" spans="1:40" x14ac:dyDescent="0.25">
      <c r="A187" s="2"/>
      <c r="B187" s="2"/>
      <c r="C187" s="2"/>
      <c r="D187" s="2"/>
      <c r="E187" s="2"/>
      <c r="F187" s="2"/>
      <c r="H187" s="2"/>
      <c r="I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9"/>
      <c r="AG187" s="9"/>
      <c r="AH187" s="9"/>
      <c r="AI187" s="2"/>
      <c r="AJ187" s="7"/>
      <c r="AK187" s="1"/>
      <c r="AM187" s="1"/>
      <c r="AN187" s="1"/>
    </row>
    <row r="188" spans="1:40" x14ac:dyDescent="0.25">
      <c r="A188" s="2"/>
      <c r="B188" s="2"/>
      <c r="C188" s="2"/>
      <c r="D188" s="2"/>
      <c r="E188" s="2"/>
      <c r="F188" s="2"/>
      <c r="H188" s="2"/>
      <c r="I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9"/>
      <c r="AG188" s="9"/>
      <c r="AH188" s="9"/>
      <c r="AI188" s="2"/>
      <c r="AJ188" s="7"/>
      <c r="AK188" s="1"/>
      <c r="AM188" s="1"/>
      <c r="AN188" s="1"/>
    </row>
    <row r="189" spans="1:40" x14ac:dyDescent="0.25">
      <c r="A189" s="2"/>
      <c r="B189" s="2"/>
      <c r="C189" s="2"/>
      <c r="D189" s="2"/>
      <c r="E189" s="2"/>
      <c r="F189" s="2"/>
      <c r="H189" s="2"/>
      <c r="I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9"/>
      <c r="AG189" s="9"/>
      <c r="AH189" s="9"/>
      <c r="AI189" s="2"/>
      <c r="AJ189" s="7"/>
      <c r="AK189" s="1"/>
      <c r="AM189" s="1"/>
      <c r="AN189" s="1"/>
    </row>
    <row r="190" spans="1:40" x14ac:dyDescent="0.25">
      <c r="A190" s="2"/>
      <c r="B190" s="2"/>
      <c r="C190" s="2"/>
      <c r="D190" s="2"/>
      <c r="E190" s="2"/>
      <c r="F190" s="2"/>
      <c r="H190" s="2"/>
      <c r="I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9"/>
      <c r="AG190" s="9"/>
      <c r="AH190" s="9"/>
      <c r="AI190" s="2"/>
      <c r="AJ190" s="7"/>
      <c r="AK190" s="1"/>
      <c r="AM190" s="1"/>
      <c r="AN190" s="1"/>
    </row>
    <row r="191" spans="1:40" x14ac:dyDescent="0.25">
      <c r="A191" s="2"/>
      <c r="B191" s="2"/>
      <c r="C191" s="2"/>
      <c r="D191" s="2"/>
      <c r="E191" s="2"/>
      <c r="F191" s="2"/>
      <c r="H191" s="2"/>
      <c r="I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9"/>
      <c r="AG191" s="9"/>
      <c r="AH191" s="9"/>
      <c r="AI191" s="2"/>
      <c r="AJ191" s="7"/>
      <c r="AK191" s="1"/>
      <c r="AM191" s="1"/>
      <c r="AN191" s="1"/>
    </row>
    <row r="192" spans="1:40" x14ac:dyDescent="0.25">
      <c r="A192" s="2"/>
      <c r="B192" s="2"/>
      <c r="C192" s="2"/>
      <c r="D192" s="2"/>
      <c r="E192" s="2"/>
      <c r="F192" s="2"/>
      <c r="H192" s="2"/>
      <c r="I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9"/>
      <c r="AG192" s="9"/>
      <c r="AH192" s="9"/>
      <c r="AI192" s="2"/>
      <c r="AJ192" s="7"/>
      <c r="AK192" s="1"/>
      <c r="AM192" s="1"/>
      <c r="AN192" s="1"/>
    </row>
    <row r="193" spans="1:40" x14ac:dyDescent="0.25">
      <c r="A193" s="2"/>
      <c r="B193" s="2"/>
      <c r="C193" s="2"/>
      <c r="D193" s="2"/>
      <c r="E193" s="2"/>
      <c r="F193" s="2"/>
      <c r="H193" s="2"/>
      <c r="I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9"/>
      <c r="AG193" s="9"/>
      <c r="AH193" s="9"/>
      <c r="AI193" s="2"/>
      <c r="AJ193" s="7"/>
      <c r="AK193" s="1"/>
      <c r="AM193" s="1"/>
      <c r="AN193" s="1"/>
    </row>
    <row r="194" spans="1:40" x14ac:dyDescent="0.25">
      <c r="A194" s="2"/>
      <c r="B194" s="2"/>
      <c r="C194" s="2"/>
      <c r="D194" s="2"/>
      <c r="E194" s="2"/>
      <c r="F194" s="2"/>
      <c r="H194" s="2"/>
      <c r="I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9"/>
      <c r="AG194" s="9"/>
      <c r="AH194" s="9"/>
      <c r="AI194" s="2"/>
      <c r="AJ194" s="7"/>
      <c r="AK194" s="1"/>
      <c r="AM194" s="1"/>
      <c r="AN194" s="1"/>
    </row>
    <row r="195" spans="1:40" x14ac:dyDescent="0.25">
      <c r="A195" s="2"/>
      <c r="B195" s="2"/>
      <c r="C195" s="2"/>
      <c r="D195" s="2"/>
      <c r="E195" s="2"/>
      <c r="F195" s="2"/>
      <c r="H195" s="2"/>
      <c r="I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9"/>
      <c r="AG195" s="9"/>
      <c r="AH195" s="9"/>
      <c r="AI195" s="2"/>
      <c r="AJ195" s="7"/>
      <c r="AK195" s="1"/>
      <c r="AM195" s="1"/>
      <c r="AN195" s="1"/>
    </row>
    <row r="196" spans="1:40" x14ac:dyDescent="0.25">
      <c r="A196" s="2"/>
      <c r="B196" s="2"/>
      <c r="C196" s="2"/>
      <c r="D196" s="2"/>
      <c r="E196" s="2"/>
      <c r="F196" s="2"/>
      <c r="H196" s="2"/>
      <c r="I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9"/>
      <c r="AG196" s="9"/>
      <c r="AH196" s="9"/>
      <c r="AI196" s="2"/>
      <c r="AJ196" s="7"/>
      <c r="AK196" s="1"/>
      <c r="AM196" s="1"/>
      <c r="AN196" s="1"/>
    </row>
    <row r="197" spans="1:40" x14ac:dyDescent="0.25">
      <c r="A197" s="2"/>
      <c r="B197" s="2"/>
      <c r="C197" s="2"/>
      <c r="D197" s="2"/>
      <c r="E197" s="2"/>
      <c r="F197" s="2"/>
      <c r="H197" s="2"/>
      <c r="I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9"/>
      <c r="AG197" s="9"/>
      <c r="AH197" s="9"/>
      <c r="AI197" s="2"/>
      <c r="AJ197" s="7"/>
      <c r="AK197" s="1"/>
      <c r="AM197" s="1"/>
      <c r="AN197" s="1"/>
    </row>
    <row r="198" spans="1:40" x14ac:dyDescent="0.25">
      <c r="A198" s="2"/>
      <c r="B198" s="2"/>
      <c r="C198" s="2"/>
      <c r="D198" s="2"/>
      <c r="E198" s="2"/>
      <c r="F198" s="2"/>
      <c r="H198" s="2"/>
      <c r="I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9"/>
      <c r="AG198" s="9"/>
      <c r="AH198" s="9"/>
      <c r="AI198" s="2"/>
      <c r="AJ198" s="7"/>
      <c r="AK198" s="1"/>
      <c r="AM198" s="1"/>
      <c r="AN198" s="1"/>
    </row>
    <row r="199" spans="1:40" x14ac:dyDescent="0.25">
      <c r="A199" s="2"/>
      <c r="B199" s="2"/>
      <c r="C199" s="2"/>
      <c r="D199" s="2"/>
      <c r="E199" s="2"/>
      <c r="F199" s="2"/>
      <c r="H199" s="2"/>
      <c r="I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9"/>
      <c r="AG199" s="9"/>
      <c r="AH199" s="9"/>
      <c r="AI199" s="2"/>
      <c r="AJ199" s="7"/>
      <c r="AK199" s="1"/>
      <c r="AM199" s="1"/>
      <c r="AN199" s="1"/>
    </row>
    <row r="200" spans="1:40" x14ac:dyDescent="0.25">
      <c r="A200" s="2"/>
      <c r="B200" s="2"/>
      <c r="C200" s="2"/>
      <c r="D200" s="2"/>
      <c r="E200" s="2"/>
      <c r="F200" s="2"/>
      <c r="H200" s="2"/>
      <c r="I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9"/>
      <c r="AG200" s="9"/>
      <c r="AH200" s="9"/>
      <c r="AI200" s="2"/>
      <c r="AJ200" s="7"/>
      <c r="AK200" s="1"/>
      <c r="AM200" s="1"/>
      <c r="AN200" s="1"/>
    </row>
    <row r="201" spans="1:40" x14ac:dyDescent="0.25">
      <c r="A201" s="2"/>
      <c r="B201" s="2"/>
      <c r="C201" s="2"/>
      <c r="D201" s="2"/>
      <c r="E201" s="2"/>
      <c r="F201" s="2"/>
      <c r="H201" s="2"/>
      <c r="I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9"/>
      <c r="AG201" s="9"/>
      <c r="AH201" s="9"/>
      <c r="AI201" s="2"/>
      <c r="AJ201" s="7"/>
      <c r="AK201" s="1"/>
      <c r="AM201" s="1"/>
      <c r="AN201" s="1"/>
    </row>
    <row r="202" spans="1:40" x14ac:dyDescent="0.25">
      <c r="A202" s="2"/>
      <c r="B202" s="2"/>
      <c r="C202" s="2"/>
      <c r="D202" s="2"/>
      <c r="E202" s="2"/>
      <c r="F202" s="2"/>
      <c r="H202" s="2"/>
      <c r="I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9"/>
      <c r="AG202" s="9"/>
      <c r="AH202" s="9"/>
      <c r="AI202" s="2"/>
      <c r="AJ202" s="7"/>
      <c r="AK202" s="1"/>
      <c r="AM202" s="1"/>
      <c r="AN202" s="1"/>
    </row>
    <row r="203" spans="1:40" x14ac:dyDescent="0.25">
      <c r="A203" s="2"/>
      <c r="B203" s="2"/>
      <c r="C203" s="2"/>
      <c r="D203" s="2"/>
      <c r="E203" s="2"/>
      <c r="F203" s="2"/>
      <c r="H203" s="2"/>
      <c r="I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9"/>
      <c r="AG203" s="9"/>
      <c r="AH203" s="9"/>
      <c r="AI203" s="2"/>
      <c r="AJ203" s="7"/>
      <c r="AK203" s="1"/>
      <c r="AM203" s="1"/>
      <c r="AN203" s="1"/>
    </row>
    <row r="204" spans="1:40" x14ac:dyDescent="0.25">
      <c r="A204" s="2"/>
      <c r="B204" s="2"/>
      <c r="C204" s="2"/>
      <c r="D204" s="2"/>
      <c r="E204" s="2"/>
      <c r="F204" s="2"/>
      <c r="H204" s="2"/>
      <c r="I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9"/>
      <c r="AG204" s="9"/>
      <c r="AH204" s="9"/>
      <c r="AI204" s="2"/>
      <c r="AJ204" s="7"/>
      <c r="AK204" s="1"/>
      <c r="AM204" s="1"/>
      <c r="AN204" s="1"/>
    </row>
    <row r="205" spans="1:40" x14ac:dyDescent="0.25">
      <c r="A205" s="2"/>
      <c r="B205" s="2"/>
      <c r="C205" s="2"/>
      <c r="D205" s="2"/>
      <c r="E205" s="2"/>
      <c r="F205" s="2"/>
      <c r="H205" s="2"/>
      <c r="I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9"/>
      <c r="AG205" s="9"/>
      <c r="AH205" s="9"/>
      <c r="AI205" s="2"/>
      <c r="AJ205" s="7"/>
      <c r="AK205" s="1"/>
      <c r="AM205" s="1"/>
      <c r="AN205" s="1"/>
    </row>
    <row r="206" spans="1:40" x14ac:dyDescent="0.25">
      <c r="A206" s="2"/>
      <c r="B206" s="2"/>
      <c r="C206" s="2"/>
      <c r="D206" s="2"/>
      <c r="E206" s="2"/>
      <c r="F206" s="2"/>
      <c r="H206" s="2"/>
      <c r="I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9"/>
      <c r="AG206" s="9"/>
      <c r="AH206" s="9"/>
      <c r="AI206" s="2"/>
      <c r="AJ206" s="7"/>
      <c r="AK206" s="1"/>
      <c r="AM206" s="1"/>
      <c r="AN206" s="1"/>
    </row>
    <row r="207" spans="1:40" x14ac:dyDescent="0.25">
      <c r="A207" s="2"/>
      <c r="B207" s="2"/>
      <c r="C207" s="2"/>
      <c r="D207" s="2"/>
      <c r="E207" s="2"/>
      <c r="F207" s="2"/>
      <c r="H207" s="2"/>
      <c r="I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9"/>
      <c r="AG207" s="9"/>
      <c r="AH207" s="9"/>
      <c r="AI207" s="2"/>
      <c r="AJ207" s="7"/>
      <c r="AK207" s="1"/>
      <c r="AM207" s="1"/>
      <c r="AN207" s="1"/>
    </row>
    <row r="208" spans="1:40" x14ac:dyDescent="0.25">
      <c r="A208" s="2"/>
      <c r="B208" s="2"/>
      <c r="C208" s="2"/>
      <c r="D208" s="2"/>
      <c r="E208" s="2"/>
      <c r="F208" s="2"/>
      <c r="H208" s="2"/>
      <c r="I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9"/>
      <c r="AG208" s="9"/>
      <c r="AH208" s="9"/>
      <c r="AI208" s="2"/>
      <c r="AJ208" s="7"/>
      <c r="AK208" s="1"/>
      <c r="AM208" s="1"/>
      <c r="AN208" s="1"/>
    </row>
    <row r="209" spans="1:40" x14ac:dyDescent="0.25">
      <c r="A209" s="2"/>
      <c r="B209" s="2"/>
      <c r="C209" s="2"/>
      <c r="D209" s="2"/>
      <c r="E209" s="2"/>
      <c r="F209" s="2"/>
      <c r="H209" s="2"/>
      <c r="I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9"/>
      <c r="AG209" s="9"/>
      <c r="AH209" s="9"/>
      <c r="AI209" s="2"/>
      <c r="AJ209" s="7"/>
      <c r="AK209" s="1"/>
      <c r="AM209" s="1"/>
      <c r="AN209" s="1"/>
    </row>
    <row r="210" spans="1:40" x14ac:dyDescent="0.25">
      <c r="A210" s="2"/>
      <c r="B210" s="2"/>
      <c r="C210" s="2"/>
      <c r="D210" s="2"/>
      <c r="E210" s="2"/>
      <c r="F210" s="2"/>
      <c r="H210" s="2"/>
      <c r="I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9"/>
      <c r="AG210" s="9"/>
      <c r="AH210" s="9"/>
      <c r="AI210" s="2"/>
      <c r="AJ210" s="7"/>
      <c r="AK210" s="1"/>
      <c r="AM210" s="1"/>
      <c r="AN210" s="1"/>
    </row>
    <row r="211" spans="1:40" x14ac:dyDescent="0.25">
      <c r="A211" s="2"/>
      <c r="B211" s="2"/>
      <c r="C211" s="2"/>
      <c r="D211" s="2"/>
      <c r="E211" s="2"/>
      <c r="F211" s="2"/>
      <c r="H211" s="2"/>
      <c r="I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9"/>
      <c r="AG211" s="9"/>
      <c r="AH211" s="9"/>
      <c r="AI211" s="2"/>
      <c r="AJ211" s="7"/>
      <c r="AK211" s="1"/>
      <c r="AM211" s="1"/>
      <c r="AN211" s="1"/>
    </row>
    <row r="212" spans="1:40" x14ac:dyDescent="0.25">
      <c r="A212" s="2"/>
      <c r="B212" s="2"/>
      <c r="C212" s="2"/>
      <c r="D212" s="2"/>
      <c r="E212" s="2"/>
      <c r="F212" s="2"/>
      <c r="H212" s="2"/>
      <c r="I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9"/>
      <c r="AG212" s="9"/>
      <c r="AH212" s="9"/>
      <c r="AI212" s="2"/>
      <c r="AJ212" s="7"/>
      <c r="AK212" s="1"/>
      <c r="AM212" s="1"/>
      <c r="AN212" s="1"/>
    </row>
    <row r="213" spans="1:40" x14ac:dyDescent="0.25">
      <c r="A213" s="2"/>
      <c r="B213" s="2"/>
      <c r="C213" s="2"/>
      <c r="D213" s="2"/>
      <c r="E213" s="2"/>
      <c r="F213" s="2"/>
      <c r="H213" s="2"/>
      <c r="I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9"/>
      <c r="AG213" s="9"/>
      <c r="AH213" s="9"/>
      <c r="AI213" s="2"/>
      <c r="AJ213" s="7"/>
      <c r="AK213" s="1"/>
      <c r="AM213" s="1"/>
      <c r="AN213" s="1"/>
    </row>
    <row r="214" spans="1:40" x14ac:dyDescent="0.25">
      <c r="A214" s="2"/>
      <c r="B214" s="2"/>
      <c r="C214" s="2"/>
      <c r="D214" s="2"/>
      <c r="E214" s="2"/>
      <c r="F214" s="2"/>
      <c r="H214" s="2"/>
      <c r="I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9"/>
      <c r="AG214" s="9"/>
      <c r="AH214" s="9"/>
      <c r="AI214" s="2"/>
      <c r="AJ214" s="7"/>
      <c r="AK214" s="1"/>
      <c r="AM214" s="1"/>
      <c r="AN214" s="1"/>
    </row>
    <row r="215" spans="1:40" x14ac:dyDescent="0.25">
      <c r="A215" s="2"/>
      <c r="B215" s="2"/>
      <c r="C215" s="2"/>
      <c r="D215" s="2"/>
      <c r="E215" s="2"/>
      <c r="F215" s="2"/>
      <c r="H215" s="2"/>
      <c r="I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9"/>
      <c r="AG215" s="9"/>
      <c r="AH215" s="9"/>
      <c r="AI215" s="2"/>
      <c r="AJ215" s="7"/>
      <c r="AK215" s="1"/>
      <c r="AM215" s="1"/>
      <c r="AN215" s="1"/>
    </row>
    <row r="216" spans="1:40" x14ac:dyDescent="0.25">
      <c r="A216" s="2"/>
      <c r="B216" s="2"/>
      <c r="C216" s="2"/>
      <c r="D216" s="2"/>
      <c r="E216" s="2"/>
      <c r="F216" s="2"/>
      <c r="H216" s="2"/>
      <c r="I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9"/>
      <c r="AG216" s="9"/>
      <c r="AH216" s="9"/>
      <c r="AI216" s="2"/>
      <c r="AJ216" s="7"/>
      <c r="AK216" s="1"/>
      <c r="AM216" s="1"/>
      <c r="AN216" s="1"/>
    </row>
    <row r="217" spans="1:40" x14ac:dyDescent="0.25">
      <c r="A217" s="2"/>
      <c r="B217" s="2"/>
      <c r="C217" s="2"/>
      <c r="D217" s="2"/>
      <c r="E217" s="2"/>
      <c r="F217" s="2"/>
      <c r="H217" s="2"/>
      <c r="I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9"/>
      <c r="AG217" s="9"/>
      <c r="AH217" s="9"/>
      <c r="AI217" s="2"/>
      <c r="AJ217" s="7"/>
      <c r="AK217" s="1"/>
      <c r="AM217" s="1"/>
      <c r="AN217" s="1"/>
    </row>
    <row r="218" spans="1:40" x14ac:dyDescent="0.25">
      <c r="A218" s="2"/>
      <c r="B218" s="2"/>
      <c r="C218" s="2"/>
      <c r="D218" s="2"/>
      <c r="E218" s="2"/>
      <c r="F218" s="2"/>
      <c r="H218" s="2"/>
      <c r="I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9"/>
      <c r="AG218" s="9"/>
      <c r="AH218" s="9"/>
      <c r="AI218" s="2"/>
      <c r="AJ218" s="7"/>
      <c r="AK218" s="1"/>
      <c r="AM218" s="1"/>
      <c r="AN218" s="1"/>
    </row>
    <row r="219" spans="1:40" x14ac:dyDescent="0.25">
      <c r="A219" s="2"/>
      <c r="B219" s="2"/>
      <c r="C219" s="2"/>
      <c r="D219" s="2"/>
      <c r="E219" s="2"/>
      <c r="F219" s="2"/>
      <c r="H219" s="2"/>
      <c r="I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9"/>
      <c r="AG219" s="9"/>
      <c r="AH219" s="9"/>
      <c r="AI219" s="2"/>
      <c r="AJ219" s="7"/>
      <c r="AK219" s="1"/>
      <c r="AM219" s="1"/>
      <c r="AN219" s="1"/>
    </row>
    <row r="220" spans="1:40" x14ac:dyDescent="0.25">
      <c r="A220" s="2"/>
      <c r="B220" s="2"/>
      <c r="C220" s="2"/>
      <c r="D220" s="2"/>
      <c r="E220" s="2"/>
      <c r="F220" s="2"/>
      <c r="H220" s="2"/>
      <c r="I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9"/>
      <c r="AG220" s="9"/>
      <c r="AH220" s="9"/>
      <c r="AI220" s="2"/>
      <c r="AJ220" s="7"/>
      <c r="AK220" s="1"/>
      <c r="AM220" s="1"/>
      <c r="AN220" s="1"/>
    </row>
    <row r="221" spans="1:40" x14ac:dyDescent="0.25">
      <c r="A221" s="2"/>
      <c r="B221" s="2"/>
      <c r="C221" s="2"/>
      <c r="D221" s="2"/>
      <c r="E221" s="2"/>
      <c r="F221" s="2"/>
      <c r="H221" s="2"/>
      <c r="I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9"/>
      <c r="AG221" s="9"/>
      <c r="AH221" s="9"/>
      <c r="AI221" s="2"/>
      <c r="AJ221" s="7"/>
      <c r="AK221" s="1"/>
      <c r="AM221" s="1"/>
      <c r="AN221" s="1"/>
    </row>
    <row r="222" spans="1:40" x14ac:dyDescent="0.25">
      <c r="A222" s="2"/>
      <c r="B222" s="2"/>
      <c r="C222" s="2"/>
      <c r="D222" s="2"/>
      <c r="E222" s="2"/>
      <c r="F222" s="2"/>
      <c r="H222" s="2"/>
      <c r="I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9"/>
      <c r="AG222" s="9"/>
      <c r="AH222" s="9"/>
      <c r="AI222" s="2"/>
      <c r="AJ222" s="7"/>
      <c r="AK222" s="1"/>
      <c r="AM222" s="1"/>
      <c r="AN222" s="1"/>
    </row>
    <row r="223" spans="1:40" x14ac:dyDescent="0.25">
      <c r="A223" s="2"/>
      <c r="B223" s="2"/>
      <c r="C223" s="2"/>
      <c r="D223" s="2"/>
      <c r="E223" s="2"/>
      <c r="F223" s="2"/>
      <c r="H223" s="2"/>
      <c r="I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9"/>
      <c r="AG223" s="9"/>
      <c r="AH223" s="9"/>
      <c r="AI223" s="2"/>
      <c r="AJ223" s="7"/>
      <c r="AK223" s="1"/>
      <c r="AM223" s="1"/>
      <c r="AN223" s="1"/>
    </row>
    <row r="224" spans="1:40" x14ac:dyDescent="0.25">
      <c r="A224" s="2"/>
      <c r="B224" s="2"/>
      <c r="C224" s="2"/>
      <c r="D224" s="2"/>
      <c r="E224" s="2"/>
      <c r="F224" s="2"/>
      <c r="H224" s="2"/>
      <c r="I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9"/>
      <c r="AG224" s="9"/>
      <c r="AH224" s="9"/>
      <c r="AI224" s="2"/>
      <c r="AJ224" s="7"/>
      <c r="AK224" s="1"/>
      <c r="AM224" s="1"/>
      <c r="AN224" s="1"/>
    </row>
    <row r="225" spans="1:40" x14ac:dyDescent="0.25">
      <c r="A225" s="2"/>
      <c r="B225" s="2"/>
      <c r="C225" s="2"/>
      <c r="D225" s="2"/>
      <c r="E225" s="2"/>
      <c r="F225" s="2"/>
      <c r="H225" s="2"/>
      <c r="I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9"/>
      <c r="AG225" s="9"/>
      <c r="AH225" s="9"/>
      <c r="AI225" s="2"/>
      <c r="AJ225" s="7"/>
      <c r="AK225" s="1"/>
      <c r="AM225" s="1"/>
      <c r="AN225" s="1"/>
    </row>
    <row r="226" spans="1:40" x14ac:dyDescent="0.25">
      <c r="A226" s="2"/>
      <c r="B226" s="2"/>
      <c r="C226" s="2"/>
      <c r="D226" s="2"/>
      <c r="E226" s="2"/>
      <c r="F226" s="2"/>
      <c r="H226" s="2"/>
      <c r="I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9"/>
      <c r="AG226" s="9"/>
      <c r="AH226" s="9"/>
      <c r="AI226" s="2"/>
      <c r="AJ226" s="7"/>
      <c r="AK226" s="1"/>
      <c r="AM226" s="1"/>
      <c r="AN226" s="1"/>
    </row>
    <row r="227" spans="1:40" x14ac:dyDescent="0.25">
      <c r="A227" s="2"/>
      <c r="B227" s="2"/>
      <c r="C227" s="2"/>
      <c r="D227" s="2"/>
      <c r="E227" s="2"/>
      <c r="F227" s="2"/>
      <c r="H227" s="2"/>
      <c r="I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9"/>
      <c r="AG227" s="9"/>
      <c r="AH227" s="9"/>
      <c r="AI227" s="2"/>
      <c r="AJ227" s="7"/>
      <c r="AK227" s="1"/>
      <c r="AM227" s="1"/>
      <c r="AN227" s="1"/>
    </row>
    <row r="228" spans="1:40" x14ac:dyDescent="0.25">
      <c r="A228" s="2"/>
      <c r="B228" s="2"/>
      <c r="C228" s="2"/>
      <c r="D228" s="2"/>
      <c r="E228" s="2"/>
      <c r="F228" s="2"/>
      <c r="H228" s="2"/>
      <c r="I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9"/>
      <c r="AG228" s="9"/>
      <c r="AH228" s="9"/>
      <c r="AI228" s="2"/>
      <c r="AJ228" s="7"/>
      <c r="AK228" s="1"/>
      <c r="AM228" s="1"/>
      <c r="AN228" s="1"/>
    </row>
    <row r="229" spans="1:40" x14ac:dyDescent="0.25">
      <c r="A229" s="2"/>
      <c r="B229" s="2"/>
      <c r="C229" s="2"/>
      <c r="D229" s="2"/>
      <c r="E229" s="2"/>
      <c r="F229" s="2"/>
      <c r="H229" s="2"/>
      <c r="I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9"/>
      <c r="AG229" s="9"/>
      <c r="AH229" s="9"/>
      <c r="AI229" s="2"/>
      <c r="AJ229" s="7"/>
      <c r="AK229" s="1"/>
      <c r="AM229" s="1"/>
      <c r="AN229" s="1"/>
    </row>
    <row r="230" spans="1:40" x14ac:dyDescent="0.25">
      <c r="A230" s="2"/>
      <c r="B230" s="2"/>
      <c r="C230" s="2"/>
      <c r="D230" s="2"/>
      <c r="E230" s="2"/>
      <c r="F230" s="2"/>
      <c r="H230" s="2"/>
      <c r="I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9"/>
      <c r="AG230" s="9"/>
      <c r="AH230" s="9"/>
      <c r="AI230" s="2"/>
      <c r="AJ230" s="7"/>
      <c r="AK230" s="1"/>
      <c r="AM230" s="1"/>
      <c r="AN230" s="1"/>
    </row>
    <row r="231" spans="1:40" x14ac:dyDescent="0.25">
      <c r="A231" s="2"/>
      <c r="B231" s="2"/>
      <c r="C231" s="2"/>
      <c r="D231" s="2"/>
      <c r="E231" s="2"/>
      <c r="F231" s="2"/>
      <c r="H231" s="2"/>
      <c r="I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9"/>
      <c r="AG231" s="9"/>
      <c r="AH231" s="9"/>
      <c r="AI231" s="2"/>
      <c r="AJ231" s="7"/>
      <c r="AK231" s="1"/>
      <c r="AM231" s="1"/>
      <c r="AN231" s="1"/>
    </row>
    <row r="232" spans="1:40" x14ac:dyDescent="0.25">
      <c r="A232" s="2"/>
      <c r="B232" s="2"/>
      <c r="C232" s="2"/>
      <c r="D232" s="2"/>
      <c r="E232" s="2"/>
      <c r="F232" s="2"/>
      <c r="H232" s="2"/>
      <c r="I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9"/>
      <c r="AG232" s="9"/>
      <c r="AH232" s="9"/>
      <c r="AI232" s="2"/>
      <c r="AJ232" s="7"/>
      <c r="AK232" s="1"/>
      <c r="AM232" s="1"/>
      <c r="AN232" s="1"/>
    </row>
    <row r="233" spans="1:40" x14ac:dyDescent="0.25">
      <c r="A233" s="2"/>
      <c r="B233" s="2"/>
      <c r="C233" s="2"/>
      <c r="D233" s="2"/>
      <c r="E233" s="2"/>
      <c r="F233" s="2"/>
      <c r="H233" s="2"/>
      <c r="I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9"/>
      <c r="AG233" s="9"/>
      <c r="AH233" s="9"/>
      <c r="AI233" s="2"/>
      <c r="AJ233" s="7"/>
      <c r="AK233" s="1"/>
      <c r="AM233" s="1"/>
      <c r="AN233" s="1"/>
    </row>
    <row r="234" spans="1:40" x14ac:dyDescent="0.25">
      <c r="A234" s="2"/>
      <c r="B234" s="2"/>
      <c r="C234" s="2"/>
      <c r="D234" s="2"/>
      <c r="E234" s="2"/>
      <c r="F234" s="2"/>
      <c r="H234" s="2"/>
      <c r="I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9"/>
      <c r="AG234" s="9"/>
      <c r="AH234" s="9"/>
      <c r="AI234" s="2"/>
      <c r="AJ234" s="7"/>
      <c r="AK234" s="1"/>
      <c r="AM234" s="1"/>
      <c r="AN234" s="1"/>
    </row>
    <row r="235" spans="1:40" x14ac:dyDescent="0.25">
      <c r="A235" s="2"/>
      <c r="B235" s="2"/>
      <c r="C235" s="2"/>
      <c r="D235" s="2"/>
      <c r="E235" s="2"/>
      <c r="F235" s="2"/>
      <c r="H235" s="2"/>
      <c r="I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9"/>
      <c r="AG235" s="9"/>
      <c r="AH235" s="9"/>
      <c r="AI235" s="2"/>
      <c r="AJ235" s="7"/>
      <c r="AK235" s="1"/>
      <c r="AM235" s="1"/>
      <c r="AN235" s="1"/>
    </row>
    <row r="236" spans="1:40" x14ac:dyDescent="0.25">
      <c r="A236" s="2"/>
      <c r="B236" s="2"/>
      <c r="C236" s="2"/>
      <c r="D236" s="2"/>
      <c r="E236" s="2"/>
      <c r="F236" s="2"/>
      <c r="H236" s="2"/>
      <c r="I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9"/>
      <c r="AG236" s="9"/>
      <c r="AH236" s="9"/>
      <c r="AI236" s="2"/>
      <c r="AJ236" s="7"/>
      <c r="AK236" s="1"/>
      <c r="AM236" s="1"/>
      <c r="AN236" s="1"/>
    </row>
    <row r="237" spans="1:40" x14ac:dyDescent="0.25">
      <c r="A237" s="2"/>
      <c r="B237" s="2"/>
      <c r="C237" s="2"/>
      <c r="D237" s="2"/>
      <c r="E237" s="2"/>
      <c r="F237" s="2"/>
      <c r="H237" s="2"/>
      <c r="I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9"/>
      <c r="AG237" s="9"/>
      <c r="AH237" s="9"/>
      <c r="AI237" s="2"/>
      <c r="AJ237" s="7"/>
      <c r="AK237" s="1"/>
      <c r="AM237" s="1"/>
      <c r="AN237" s="1"/>
    </row>
    <row r="238" spans="1:40" x14ac:dyDescent="0.25">
      <c r="A238" s="2"/>
      <c r="B238" s="2"/>
      <c r="C238" s="2"/>
      <c r="D238" s="2"/>
      <c r="E238" s="2"/>
      <c r="F238" s="2"/>
      <c r="H238" s="2"/>
      <c r="I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9"/>
      <c r="AG238" s="9"/>
      <c r="AH238" s="9"/>
      <c r="AI238" s="2"/>
      <c r="AJ238" s="7"/>
      <c r="AK238" s="1"/>
      <c r="AM238" s="1"/>
      <c r="AN238" s="1"/>
    </row>
    <row r="239" spans="1:40" x14ac:dyDescent="0.25">
      <c r="A239" s="2"/>
      <c r="B239" s="2"/>
      <c r="C239" s="2"/>
      <c r="D239" s="2"/>
      <c r="E239" s="2"/>
      <c r="F239" s="2"/>
      <c r="H239" s="2"/>
      <c r="I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9"/>
      <c r="AG239" s="9"/>
      <c r="AH239" s="9"/>
      <c r="AI239" s="2"/>
      <c r="AJ239" s="7"/>
      <c r="AK239" s="1"/>
      <c r="AM239" s="1"/>
      <c r="AN239" s="1"/>
    </row>
    <row r="240" spans="1:40" x14ac:dyDescent="0.25">
      <c r="A240" s="2"/>
      <c r="B240" s="2"/>
      <c r="C240" s="2"/>
      <c r="D240" s="2"/>
      <c r="E240" s="2"/>
      <c r="F240" s="2"/>
      <c r="H240" s="2"/>
      <c r="I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9"/>
      <c r="AG240" s="9"/>
      <c r="AH240" s="9"/>
      <c r="AI240" s="2"/>
      <c r="AJ240" s="7"/>
      <c r="AK240" s="1"/>
      <c r="AM240" s="1"/>
      <c r="AN240" s="1"/>
    </row>
    <row r="241" spans="1:40" x14ac:dyDescent="0.25">
      <c r="A241" s="2"/>
      <c r="B241" s="2"/>
      <c r="C241" s="2"/>
      <c r="D241" s="2"/>
      <c r="E241" s="2"/>
      <c r="F241" s="2"/>
      <c r="H241" s="2"/>
      <c r="I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9"/>
      <c r="AG241" s="9"/>
      <c r="AH241" s="9"/>
      <c r="AI241" s="2"/>
      <c r="AJ241" s="7"/>
      <c r="AK241" s="1"/>
      <c r="AM241" s="1"/>
      <c r="AN241" s="1"/>
    </row>
    <row r="242" spans="1:40" x14ac:dyDescent="0.25">
      <c r="A242" s="2"/>
      <c r="B242" s="2"/>
      <c r="C242" s="2"/>
      <c r="D242" s="2"/>
      <c r="E242" s="2"/>
      <c r="F242" s="2"/>
      <c r="H242" s="2"/>
      <c r="I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9"/>
      <c r="AG242" s="9"/>
      <c r="AH242" s="9"/>
      <c r="AI242" s="2"/>
      <c r="AJ242" s="7"/>
      <c r="AK242" s="1"/>
      <c r="AM242" s="1"/>
      <c r="AN242" s="1"/>
    </row>
    <row r="243" spans="1:40" x14ac:dyDescent="0.25">
      <c r="A243" s="2"/>
      <c r="B243" s="2"/>
      <c r="C243" s="2"/>
      <c r="D243" s="2"/>
      <c r="E243" s="2"/>
      <c r="F243" s="2"/>
      <c r="H243" s="2"/>
      <c r="I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9"/>
      <c r="AG243" s="9"/>
      <c r="AH243" s="9"/>
      <c r="AI243" s="2"/>
      <c r="AJ243" s="7"/>
      <c r="AK243" s="1"/>
      <c r="AM243" s="1"/>
      <c r="AN243" s="1"/>
    </row>
    <row r="244" spans="1:40" x14ac:dyDescent="0.25">
      <c r="A244" s="2"/>
      <c r="B244" s="2"/>
      <c r="C244" s="2"/>
      <c r="D244" s="2"/>
      <c r="E244" s="2"/>
      <c r="F244" s="2"/>
      <c r="H244" s="2"/>
      <c r="I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9"/>
      <c r="AG244" s="9"/>
      <c r="AH244" s="9"/>
      <c r="AI244" s="2"/>
      <c r="AJ244" s="7"/>
      <c r="AK244" s="1"/>
      <c r="AM244" s="1"/>
      <c r="AN244" s="1"/>
    </row>
    <row r="245" spans="1:40" x14ac:dyDescent="0.25">
      <c r="A245" s="2"/>
      <c r="B245" s="2"/>
      <c r="C245" s="2"/>
      <c r="D245" s="2"/>
      <c r="E245" s="2"/>
      <c r="F245" s="2"/>
      <c r="H245" s="2"/>
      <c r="I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9"/>
      <c r="AG245" s="9"/>
      <c r="AH245" s="9"/>
      <c r="AI245" s="2"/>
      <c r="AJ245" s="7"/>
      <c r="AK245" s="1"/>
      <c r="AM245" s="1"/>
      <c r="AN245" s="1"/>
    </row>
    <row r="246" spans="1:40" x14ac:dyDescent="0.25">
      <c r="A246" s="2"/>
      <c r="B246" s="2"/>
      <c r="C246" s="2"/>
      <c r="D246" s="2"/>
      <c r="E246" s="2"/>
      <c r="F246" s="2"/>
      <c r="H246" s="2"/>
      <c r="I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9"/>
      <c r="AG246" s="9"/>
      <c r="AH246" s="9"/>
      <c r="AI246" s="2"/>
      <c r="AJ246" s="7"/>
      <c r="AK246" s="1"/>
      <c r="AM246" s="1"/>
      <c r="AN246" s="1"/>
    </row>
    <row r="247" spans="1:40" x14ac:dyDescent="0.25">
      <c r="A247" s="2"/>
      <c r="B247" s="2"/>
      <c r="C247" s="2"/>
      <c r="D247" s="2"/>
      <c r="E247" s="2"/>
      <c r="F247" s="2"/>
      <c r="H247" s="2"/>
      <c r="I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9"/>
      <c r="AG247" s="9"/>
      <c r="AH247" s="9"/>
      <c r="AI247" s="2"/>
      <c r="AJ247" s="7"/>
      <c r="AK247" s="1"/>
      <c r="AM247" s="1"/>
      <c r="AN247" s="1"/>
    </row>
    <row r="248" spans="1:40" x14ac:dyDescent="0.25">
      <c r="A248" s="2"/>
      <c r="B248" s="2"/>
      <c r="C248" s="2"/>
      <c r="D248" s="2"/>
      <c r="E248" s="2"/>
      <c r="F248" s="2"/>
      <c r="H248" s="2"/>
      <c r="I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9"/>
      <c r="AG248" s="9"/>
      <c r="AH248" s="9"/>
      <c r="AI248" s="2"/>
      <c r="AJ248" s="7"/>
      <c r="AK248" s="1"/>
      <c r="AM248" s="1"/>
      <c r="AN248" s="1"/>
    </row>
    <row r="249" spans="1:40" x14ac:dyDescent="0.25">
      <c r="A249" s="2"/>
      <c r="B249" s="2"/>
      <c r="C249" s="2"/>
      <c r="D249" s="2"/>
      <c r="E249" s="2"/>
      <c r="F249" s="2"/>
      <c r="H249" s="2"/>
      <c r="I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9"/>
      <c r="AG249" s="9"/>
      <c r="AH249" s="9"/>
      <c r="AI249" s="2"/>
      <c r="AJ249" s="7"/>
      <c r="AK249" s="1"/>
      <c r="AM249" s="1"/>
      <c r="AN249" s="1"/>
    </row>
    <row r="250" spans="1:40" x14ac:dyDescent="0.25">
      <c r="A250" s="2"/>
      <c r="B250" s="2"/>
      <c r="C250" s="2"/>
      <c r="D250" s="2"/>
      <c r="E250" s="2"/>
      <c r="F250" s="2"/>
      <c r="H250" s="2"/>
      <c r="I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9"/>
      <c r="AG250" s="9"/>
      <c r="AH250" s="9"/>
      <c r="AI250" s="2"/>
      <c r="AJ250" s="7"/>
      <c r="AK250" s="1"/>
      <c r="AM250" s="1"/>
      <c r="AN250" s="1"/>
    </row>
    <row r="251" spans="1:40" x14ac:dyDescent="0.25">
      <c r="A251" s="2"/>
      <c r="B251" s="2"/>
      <c r="C251" s="2"/>
      <c r="D251" s="2"/>
      <c r="E251" s="2"/>
      <c r="F251" s="2"/>
      <c r="H251" s="2"/>
      <c r="I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9"/>
      <c r="AG251" s="9"/>
      <c r="AH251" s="9"/>
      <c r="AI251" s="2"/>
      <c r="AJ251" s="7"/>
      <c r="AK251" s="1"/>
      <c r="AM251" s="1"/>
      <c r="AN251" s="1"/>
    </row>
    <row r="252" spans="1:40" x14ac:dyDescent="0.25">
      <c r="A252" s="2"/>
      <c r="B252" s="2"/>
      <c r="C252" s="2"/>
      <c r="D252" s="2"/>
      <c r="E252" s="2"/>
      <c r="F252" s="2"/>
      <c r="H252" s="2"/>
      <c r="I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9"/>
      <c r="AG252" s="9"/>
      <c r="AH252" s="9"/>
      <c r="AI252" s="2"/>
      <c r="AJ252" s="7"/>
      <c r="AK252" s="1"/>
      <c r="AM252" s="1"/>
      <c r="AN252" s="1"/>
    </row>
    <row r="253" spans="1:40" x14ac:dyDescent="0.25">
      <c r="A253" s="2"/>
      <c r="B253" s="2"/>
      <c r="C253" s="2"/>
      <c r="D253" s="2"/>
      <c r="E253" s="2"/>
      <c r="F253" s="2"/>
      <c r="H253" s="2"/>
      <c r="I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9"/>
      <c r="AG253" s="9"/>
      <c r="AH253" s="9"/>
      <c r="AI253" s="2"/>
      <c r="AJ253" s="7"/>
      <c r="AK253" s="1"/>
      <c r="AM253" s="1"/>
      <c r="AN253" s="1"/>
    </row>
    <row r="254" spans="1:40" x14ac:dyDescent="0.25">
      <c r="A254" s="2"/>
      <c r="B254" s="2"/>
      <c r="C254" s="2"/>
      <c r="D254" s="2"/>
      <c r="E254" s="2"/>
      <c r="F254" s="2"/>
      <c r="H254" s="2"/>
      <c r="I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9"/>
      <c r="AG254" s="9"/>
      <c r="AH254" s="9"/>
      <c r="AI254" s="2"/>
      <c r="AJ254" s="7"/>
      <c r="AK254" s="1"/>
      <c r="AM254" s="1"/>
      <c r="AN254" s="1"/>
    </row>
    <row r="255" spans="1:40" x14ac:dyDescent="0.25">
      <c r="A255" s="2"/>
      <c r="B255" s="2"/>
      <c r="C255" s="2"/>
      <c r="D255" s="2"/>
      <c r="E255" s="2"/>
      <c r="F255" s="2"/>
      <c r="H255" s="2"/>
      <c r="I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9"/>
      <c r="AG255" s="9"/>
      <c r="AH255" s="9"/>
      <c r="AI255" s="2"/>
      <c r="AJ255" s="7"/>
      <c r="AK255" s="1"/>
      <c r="AM255" s="1"/>
      <c r="AN255" s="1"/>
    </row>
    <row r="256" spans="1:40" x14ac:dyDescent="0.25">
      <c r="A256" s="2"/>
      <c r="B256" s="2"/>
      <c r="C256" s="2"/>
      <c r="D256" s="2"/>
      <c r="E256" s="2"/>
      <c r="F256" s="2"/>
      <c r="H256" s="2"/>
      <c r="I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9"/>
      <c r="AG256" s="9"/>
      <c r="AH256" s="9"/>
      <c r="AI256" s="2"/>
      <c r="AJ256" s="7"/>
      <c r="AK256" s="1"/>
      <c r="AM256" s="1"/>
      <c r="AN256" s="1"/>
    </row>
    <row r="257" spans="1:40" x14ac:dyDescent="0.25">
      <c r="A257" s="2"/>
      <c r="B257" s="2"/>
      <c r="C257" s="2"/>
      <c r="D257" s="2"/>
      <c r="E257" s="2"/>
      <c r="F257" s="2"/>
      <c r="H257" s="2"/>
      <c r="I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9"/>
      <c r="AG257" s="9"/>
      <c r="AH257" s="9"/>
      <c r="AI257" s="2"/>
      <c r="AJ257" s="7"/>
      <c r="AK257" s="1"/>
      <c r="AM257" s="1"/>
      <c r="AN257" s="1"/>
    </row>
    <row r="258" spans="1:40" x14ac:dyDescent="0.25">
      <c r="A258" s="2"/>
      <c r="B258" s="2"/>
      <c r="C258" s="2"/>
      <c r="D258" s="2"/>
      <c r="E258" s="2"/>
      <c r="F258" s="2"/>
      <c r="H258" s="2"/>
      <c r="I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9"/>
      <c r="AG258" s="9"/>
      <c r="AH258" s="9"/>
      <c r="AI258" s="2"/>
      <c r="AJ258" s="7"/>
      <c r="AK258" s="1"/>
      <c r="AM258" s="1"/>
      <c r="AN258" s="1"/>
    </row>
    <row r="259" spans="1:40" x14ac:dyDescent="0.25">
      <c r="A259" s="2"/>
      <c r="B259" s="2"/>
      <c r="C259" s="2"/>
      <c r="D259" s="2"/>
      <c r="E259" s="2"/>
      <c r="F259" s="2"/>
      <c r="H259" s="2"/>
      <c r="I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9"/>
      <c r="AG259" s="9"/>
      <c r="AH259" s="9"/>
      <c r="AI259" s="2"/>
      <c r="AJ259" s="7"/>
      <c r="AK259" s="1"/>
      <c r="AM259" s="1"/>
      <c r="AN259" s="1"/>
    </row>
    <row r="260" spans="1:40" x14ac:dyDescent="0.25">
      <c r="A260" s="2"/>
      <c r="B260" s="2"/>
      <c r="C260" s="2"/>
      <c r="D260" s="2"/>
      <c r="E260" s="2"/>
      <c r="F260" s="2"/>
      <c r="H260" s="2"/>
      <c r="I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9"/>
      <c r="AG260" s="9"/>
      <c r="AH260" s="9"/>
      <c r="AI260" s="2"/>
      <c r="AJ260" s="7"/>
      <c r="AK260" s="1"/>
      <c r="AM260" s="1"/>
      <c r="AN260" s="1"/>
    </row>
    <row r="261" spans="1:40" x14ac:dyDescent="0.25">
      <c r="A261" s="2"/>
      <c r="B261" s="2"/>
      <c r="C261" s="2"/>
      <c r="D261" s="2"/>
      <c r="E261" s="2"/>
      <c r="F261" s="2"/>
      <c r="H261" s="2"/>
      <c r="I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9"/>
      <c r="AG261" s="9"/>
      <c r="AH261" s="9"/>
      <c r="AI261" s="2"/>
      <c r="AJ261" s="7"/>
      <c r="AK261" s="1"/>
      <c r="AM261" s="1"/>
      <c r="AN261" s="1"/>
    </row>
    <row r="262" spans="1:40" x14ac:dyDescent="0.25">
      <c r="A262" s="2"/>
      <c r="B262" s="2"/>
      <c r="C262" s="2"/>
      <c r="D262" s="2"/>
      <c r="E262" s="2"/>
      <c r="F262" s="2"/>
      <c r="H262" s="2"/>
      <c r="I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9"/>
      <c r="AG262" s="9"/>
      <c r="AH262" s="9"/>
      <c r="AI262" s="2"/>
      <c r="AJ262" s="7"/>
      <c r="AK262" s="1"/>
      <c r="AM262" s="1"/>
      <c r="AN262" s="1"/>
    </row>
    <row r="263" spans="1:40" x14ac:dyDescent="0.25">
      <c r="A263" s="2"/>
      <c r="B263" s="2"/>
      <c r="C263" s="2"/>
      <c r="D263" s="2"/>
      <c r="E263" s="2"/>
      <c r="F263" s="2"/>
      <c r="H263" s="2"/>
      <c r="I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9"/>
      <c r="AG263" s="9"/>
      <c r="AH263" s="9"/>
      <c r="AI263" s="2"/>
      <c r="AJ263" s="7"/>
      <c r="AK263" s="1"/>
      <c r="AM263" s="1"/>
      <c r="AN263" s="1"/>
    </row>
    <row r="264" spans="1:40" x14ac:dyDescent="0.25">
      <c r="A264" s="2"/>
      <c r="B264" s="2"/>
      <c r="C264" s="2"/>
      <c r="D264" s="2"/>
      <c r="E264" s="2"/>
      <c r="F264" s="2"/>
      <c r="H264" s="2"/>
      <c r="I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9"/>
      <c r="AG264" s="9"/>
      <c r="AH264" s="9"/>
      <c r="AI264" s="2"/>
      <c r="AJ264" s="7"/>
      <c r="AK264" s="1"/>
      <c r="AM264" s="1"/>
      <c r="AN264" s="1"/>
    </row>
    <row r="265" spans="1:40" x14ac:dyDescent="0.25">
      <c r="A265" s="2"/>
      <c r="B265" s="2"/>
      <c r="C265" s="2"/>
      <c r="D265" s="2"/>
      <c r="E265" s="2"/>
      <c r="F265" s="2"/>
      <c r="H265" s="2"/>
      <c r="I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9"/>
      <c r="AG265" s="9"/>
      <c r="AH265" s="9"/>
      <c r="AI265" s="2"/>
      <c r="AJ265" s="7"/>
      <c r="AK265" s="1"/>
      <c r="AM265" s="1"/>
      <c r="AN265" s="1"/>
    </row>
    <row r="266" spans="1:40" x14ac:dyDescent="0.25">
      <c r="A266" s="2"/>
      <c r="B266" s="2"/>
      <c r="C266" s="2"/>
      <c r="D266" s="2"/>
      <c r="E266" s="2"/>
      <c r="F266" s="2"/>
      <c r="H266" s="2"/>
      <c r="I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9"/>
      <c r="AG266" s="9"/>
      <c r="AH266" s="9"/>
      <c r="AI266" s="2"/>
      <c r="AJ266" s="7"/>
      <c r="AK266" s="1"/>
      <c r="AM266" s="1"/>
      <c r="AN266" s="1"/>
    </row>
    <row r="267" spans="1:40" x14ac:dyDescent="0.25">
      <c r="A267" s="2"/>
      <c r="B267" s="2"/>
      <c r="C267" s="2"/>
      <c r="D267" s="2"/>
      <c r="E267" s="2"/>
      <c r="F267" s="2"/>
      <c r="H267" s="2"/>
      <c r="I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9"/>
      <c r="AG267" s="9"/>
      <c r="AH267" s="9"/>
      <c r="AI267" s="2"/>
      <c r="AJ267" s="7"/>
      <c r="AK267" s="1"/>
      <c r="AM267" s="1"/>
      <c r="AN267" s="1"/>
    </row>
    <row r="268" spans="1:40" x14ac:dyDescent="0.25">
      <c r="A268" s="2"/>
      <c r="B268" s="2"/>
      <c r="C268" s="2"/>
      <c r="D268" s="2"/>
      <c r="E268" s="2"/>
      <c r="F268" s="2"/>
      <c r="H268" s="2"/>
      <c r="I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9"/>
      <c r="AG268" s="9"/>
      <c r="AH268" s="9"/>
      <c r="AI268" s="2"/>
      <c r="AJ268" s="7"/>
      <c r="AK268" s="1"/>
      <c r="AM268" s="1"/>
      <c r="AN268" s="1"/>
    </row>
    <row r="269" spans="1:40" x14ac:dyDescent="0.25">
      <c r="A269" s="2"/>
      <c r="B269" s="2"/>
      <c r="C269" s="2"/>
      <c r="D269" s="2"/>
      <c r="E269" s="2"/>
      <c r="F269" s="2"/>
      <c r="H269" s="2"/>
      <c r="I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9"/>
      <c r="AG269" s="9"/>
      <c r="AH269" s="9"/>
      <c r="AI269" s="2"/>
      <c r="AJ269" s="7"/>
      <c r="AK269" s="1"/>
      <c r="AM269" s="1"/>
      <c r="AN269" s="1"/>
    </row>
    <row r="270" spans="1:40" x14ac:dyDescent="0.25">
      <c r="A270" s="2"/>
      <c r="B270" s="2"/>
      <c r="C270" s="2"/>
      <c r="D270" s="2"/>
      <c r="E270" s="2"/>
      <c r="F270" s="2"/>
      <c r="H270" s="2"/>
      <c r="I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9"/>
      <c r="AG270" s="9"/>
      <c r="AH270" s="9"/>
      <c r="AI270" s="2"/>
      <c r="AJ270" s="7"/>
      <c r="AK270" s="1"/>
      <c r="AM270" s="1"/>
      <c r="AN270" s="1"/>
    </row>
    <row r="271" spans="1:40" x14ac:dyDescent="0.25">
      <c r="A271" s="2"/>
      <c r="B271" s="2"/>
      <c r="C271" s="2"/>
      <c r="D271" s="2"/>
      <c r="E271" s="2"/>
      <c r="F271" s="2"/>
      <c r="H271" s="2"/>
      <c r="I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9"/>
      <c r="AG271" s="9"/>
      <c r="AH271" s="9"/>
      <c r="AI271" s="2"/>
      <c r="AJ271" s="7"/>
      <c r="AK271" s="1"/>
      <c r="AM271" s="1"/>
      <c r="AN271" s="1"/>
    </row>
    <row r="272" spans="1:40" x14ac:dyDescent="0.25">
      <c r="A272" s="2"/>
      <c r="B272" s="2"/>
      <c r="C272" s="2"/>
      <c r="D272" s="2"/>
      <c r="E272" s="2"/>
      <c r="F272" s="2"/>
      <c r="H272" s="2"/>
      <c r="I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9"/>
      <c r="AG272" s="9"/>
      <c r="AH272" s="9"/>
      <c r="AI272" s="2"/>
      <c r="AJ272" s="7"/>
      <c r="AK272" s="1"/>
      <c r="AM272" s="1"/>
      <c r="AN272" s="1"/>
    </row>
    <row r="273" spans="1:40" x14ac:dyDescent="0.25">
      <c r="A273" s="2"/>
      <c r="B273" s="2"/>
      <c r="C273" s="2"/>
      <c r="D273" s="2"/>
      <c r="E273" s="2"/>
      <c r="F273" s="2"/>
      <c r="H273" s="2"/>
      <c r="I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9"/>
      <c r="AG273" s="9"/>
      <c r="AH273" s="9"/>
      <c r="AI273" s="2"/>
      <c r="AJ273" s="7"/>
      <c r="AK273" s="1"/>
      <c r="AM273" s="1"/>
      <c r="AN273" s="1"/>
    </row>
    <row r="274" spans="1:40" x14ac:dyDescent="0.25">
      <c r="A274" s="2"/>
      <c r="B274" s="2"/>
      <c r="C274" s="2"/>
      <c r="D274" s="2"/>
      <c r="E274" s="2"/>
      <c r="F274" s="2"/>
      <c r="H274" s="2"/>
      <c r="I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9"/>
      <c r="AG274" s="9"/>
      <c r="AH274" s="9"/>
      <c r="AI274" s="2"/>
      <c r="AJ274" s="7"/>
      <c r="AK274" s="1"/>
      <c r="AM274" s="1"/>
      <c r="AN274" s="1"/>
    </row>
    <row r="275" spans="1:40" x14ac:dyDescent="0.25">
      <c r="A275" s="2"/>
      <c r="B275" s="2"/>
      <c r="C275" s="2"/>
      <c r="D275" s="2"/>
      <c r="E275" s="2"/>
      <c r="F275" s="2"/>
      <c r="H275" s="2"/>
      <c r="I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9"/>
      <c r="AG275" s="9"/>
      <c r="AH275" s="9"/>
      <c r="AI275" s="2"/>
      <c r="AJ275" s="7"/>
      <c r="AK275" s="1"/>
      <c r="AM275" s="1"/>
      <c r="AN275" s="1"/>
    </row>
    <row r="276" spans="1:40" x14ac:dyDescent="0.25">
      <c r="A276" s="2"/>
      <c r="B276" s="2"/>
      <c r="C276" s="2"/>
      <c r="D276" s="2"/>
      <c r="E276" s="2"/>
      <c r="F276" s="2"/>
      <c r="H276" s="2"/>
      <c r="I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9"/>
      <c r="AG276" s="9"/>
      <c r="AH276" s="9"/>
      <c r="AI276" s="2"/>
      <c r="AJ276" s="7"/>
      <c r="AK276" s="1"/>
      <c r="AM276" s="1"/>
      <c r="AN276" s="1"/>
    </row>
    <row r="277" spans="1:40" x14ac:dyDescent="0.25">
      <c r="A277" s="2"/>
      <c r="B277" s="2"/>
      <c r="C277" s="2"/>
      <c r="D277" s="2"/>
      <c r="E277" s="2"/>
      <c r="F277" s="2"/>
      <c r="H277" s="2"/>
      <c r="I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9"/>
      <c r="AG277" s="9"/>
      <c r="AH277" s="9"/>
      <c r="AI277" s="2"/>
      <c r="AJ277" s="7"/>
      <c r="AK277" s="1"/>
      <c r="AM277" s="1"/>
      <c r="AN277" s="1"/>
    </row>
    <row r="278" spans="1:40" x14ac:dyDescent="0.25">
      <c r="A278" s="2"/>
      <c r="B278" s="2"/>
      <c r="C278" s="2"/>
      <c r="D278" s="2"/>
      <c r="E278" s="2"/>
      <c r="F278" s="2"/>
      <c r="H278" s="2"/>
      <c r="I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9"/>
      <c r="AG278" s="9"/>
      <c r="AH278" s="9"/>
      <c r="AI278" s="2"/>
      <c r="AJ278" s="7"/>
      <c r="AK278" s="1"/>
      <c r="AM278" s="1"/>
      <c r="AN278" s="1"/>
    </row>
    <row r="279" spans="1:40" x14ac:dyDescent="0.25">
      <c r="A279" s="2"/>
      <c r="B279" s="2"/>
      <c r="C279" s="2"/>
      <c r="D279" s="2"/>
      <c r="E279" s="2"/>
      <c r="F279" s="2"/>
      <c r="H279" s="2"/>
      <c r="I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9"/>
      <c r="AG279" s="9"/>
      <c r="AH279" s="9"/>
      <c r="AI279" s="2"/>
      <c r="AJ279" s="7"/>
      <c r="AK279" s="1"/>
      <c r="AM279" s="1"/>
      <c r="AN279" s="1"/>
    </row>
    <row r="280" spans="1:40" x14ac:dyDescent="0.25">
      <c r="A280" s="2"/>
      <c r="B280" s="2"/>
      <c r="C280" s="2"/>
      <c r="D280" s="2"/>
      <c r="E280" s="2"/>
      <c r="F280" s="2"/>
      <c r="H280" s="2"/>
      <c r="I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9"/>
      <c r="AG280" s="9"/>
      <c r="AH280" s="9"/>
      <c r="AI280" s="2"/>
      <c r="AJ280" s="7"/>
      <c r="AK280" s="1"/>
      <c r="AM280" s="1"/>
      <c r="AN280" s="1"/>
    </row>
    <row r="281" spans="1:40" x14ac:dyDescent="0.25">
      <c r="A281" s="2"/>
      <c r="B281" s="2"/>
      <c r="C281" s="2"/>
      <c r="D281" s="2"/>
      <c r="E281" s="2"/>
      <c r="F281" s="2"/>
      <c r="H281" s="2"/>
      <c r="I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9"/>
      <c r="AG281" s="9"/>
      <c r="AH281" s="9"/>
      <c r="AI281" s="2"/>
      <c r="AJ281" s="7"/>
      <c r="AK281" s="1"/>
      <c r="AM281" s="1"/>
      <c r="AN281" s="1"/>
    </row>
    <row r="282" spans="1:40" x14ac:dyDescent="0.25">
      <c r="A282" s="2"/>
      <c r="B282" s="2"/>
      <c r="C282" s="2"/>
      <c r="D282" s="2"/>
      <c r="E282" s="2"/>
      <c r="F282" s="2"/>
      <c r="H282" s="2"/>
      <c r="I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9"/>
      <c r="AG282" s="9"/>
      <c r="AH282" s="9"/>
      <c r="AI282" s="2"/>
      <c r="AJ282" s="7"/>
      <c r="AK282" s="1"/>
      <c r="AM282" s="1"/>
      <c r="AN282" s="1"/>
    </row>
    <row r="283" spans="1:40" x14ac:dyDescent="0.25">
      <c r="A283" s="2"/>
      <c r="B283" s="2"/>
      <c r="C283" s="2"/>
      <c r="D283" s="2"/>
      <c r="E283" s="2"/>
      <c r="F283" s="2"/>
      <c r="H283" s="2"/>
      <c r="I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9"/>
      <c r="AG283" s="9"/>
      <c r="AH283" s="9"/>
      <c r="AI283" s="2"/>
      <c r="AJ283" s="7"/>
      <c r="AK283" s="1"/>
      <c r="AM283" s="1"/>
      <c r="AN283" s="1"/>
    </row>
    <row r="284" spans="1:40" x14ac:dyDescent="0.25">
      <c r="A284" s="2"/>
      <c r="B284" s="2"/>
      <c r="C284" s="2"/>
      <c r="D284" s="2"/>
      <c r="E284" s="2"/>
      <c r="F284" s="2"/>
      <c r="H284" s="2"/>
      <c r="I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9"/>
      <c r="AG284" s="9"/>
      <c r="AH284" s="9"/>
      <c r="AI284" s="2"/>
      <c r="AJ284" s="7"/>
      <c r="AK284" s="1"/>
      <c r="AM284" s="1"/>
      <c r="AN284" s="1"/>
    </row>
    <row r="285" spans="1:40" x14ac:dyDescent="0.25">
      <c r="A285" s="2"/>
      <c r="B285" s="2"/>
      <c r="C285" s="2"/>
      <c r="D285" s="2"/>
      <c r="E285" s="2"/>
      <c r="F285" s="2"/>
      <c r="H285" s="2"/>
      <c r="I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9"/>
      <c r="AG285" s="9"/>
      <c r="AH285" s="9"/>
      <c r="AI285" s="2"/>
      <c r="AJ285" s="7"/>
      <c r="AK285" s="1"/>
      <c r="AM285" s="1"/>
      <c r="AN285" s="1"/>
    </row>
    <row r="286" spans="1:40" x14ac:dyDescent="0.25">
      <c r="A286" s="2"/>
      <c r="B286" s="2"/>
      <c r="C286" s="2"/>
      <c r="D286" s="2"/>
      <c r="E286" s="2"/>
      <c r="F286" s="2"/>
      <c r="H286" s="2"/>
      <c r="I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9"/>
      <c r="AG286" s="9"/>
      <c r="AH286" s="9"/>
      <c r="AI286" s="2"/>
      <c r="AJ286" s="7"/>
      <c r="AK286" s="1"/>
      <c r="AM286" s="1"/>
      <c r="AN286" s="1"/>
    </row>
    <row r="287" spans="1:40" x14ac:dyDescent="0.25">
      <c r="A287" s="2"/>
      <c r="B287" s="2"/>
      <c r="C287" s="2"/>
      <c r="D287" s="2"/>
      <c r="E287" s="2"/>
      <c r="F287" s="2"/>
      <c r="H287" s="2"/>
      <c r="I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9"/>
      <c r="AG287" s="9"/>
      <c r="AH287" s="9"/>
      <c r="AI287" s="2"/>
      <c r="AJ287" s="7"/>
      <c r="AK287" s="1"/>
      <c r="AM287" s="1"/>
      <c r="AN287" s="1"/>
    </row>
    <row r="288" spans="1:40" x14ac:dyDescent="0.25">
      <c r="A288" s="2"/>
      <c r="B288" s="2"/>
      <c r="C288" s="2"/>
      <c r="D288" s="2"/>
      <c r="E288" s="2"/>
      <c r="F288" s="2"/>
      <c r="H288" s="2"/>
      <c r="I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9"/>
      <c r="AG288" s="9"/>
      <c r="AH288" s="9"/>
      <c r="AI288" s="2"/>
      <c r="AJ288" s="7"/>
      <c r="AK288" s="1"/>
      <c r="AM288" s="1"/>
      <c r="AN288" s="1"/>
    </row>
    <row r="289" spans="1:40" x14ac:dyDescent="0.25">
      <c r="A289" s="2"/>
      <c r="B289" s="2"/>
      <c r="C289" s="2"/>
      <c r="D289" s="2"/>
      <c r="E289" s="2"/>
      <c r="F289" s="2"/>
      <c r="H289" s="2"/>
      <c r="I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9"/>
      <c r="AG289" s="9"/>
      <c r="AH289" s="9"/>
      <c r="AI289" s="2"/>
      <c r="AJ289" s="7"/>
      <c r="AK289" s="1"/>
      <c r="AM289" s="1"/>
      <c r="AN289" s="1"/>
    </row>
    <row r="290" spans="1:40" x14ac:dyDescent="0.25">
      <c r="A290" s="2"/>
      <c r="B290" s="2"/>
      <c r="C290" s="2"/>
      <c r="D290" s="2"/>
      <c r="E290" s="2"/>
      <c r="F290" s="2"/>
      <c r="H290" s="2"/>
      <c r="I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9"/>
      <c r="AG290" s="9"/>
      <c r="AH290" s="9"/>
      <c r="AI290" s="2"/>
      <c r="AJ290" s="7"/>
      <c r="AK290" s="1"/>
      <c r="AM290" s="1"/>
      <c r="AN290" s="1"/>
    </row>
    <row r="291" spans="1:40" x14ac:dyDescent="0.25">
      <c r="A291" s="2"/>
      <c r="B291" s="2"/>
      <c r="C291" s="2"/>
      <c r="D291" s="2"/>
      <c r="E291" s="2"/>
      <c r="F291" s="2"/>
      <c r="H291" s="2"/>
      <c r="I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9"/>
      <c r="AG291" s="9"/>
      <c r="AH291" s="9"/>
      <c r="AI291" s="2"/>
      <c r="AJ291" s="7"/>
      <c r="AK291" s="1"/>
      <c r="AM291" s="1"/>
      <c r="AN291" s="1"/>
    </row>
    <row r="292" spans="1:40" x14ac:dyDescent="0.25">
      <c r="A292" s="2"/>
      <c r="B292" s="2"/>
      <c r="C292" s="2"/>
      <c r="D292" s="2"/>
      <c r="E292" s="2"/>
      <c r="F292" s="2"/>
      <c r="H292" s="2"/>
      <c r="I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9"/>
      <c r="AG292" s="9"/>
      <c r="AH292" s="9"/>
      <c r="AI292" s="2"/>
      <c r="AJ292" s="7"/>
      <c r="AK292" s="1"/>
      <c r="AM292" s="1"/>
      <c r="AN292" s="1"/>
    </row>
    <row r="293" spans="1:40" x14ac:dyDescent="0.25">
      <c r="A293" s="2"/>
      <c r="B293" s="2"/>
      <c r="C293" s="2"/>
      <c r="D293" s="2"/>
      <c r="E293" s="2"/>
      <c r="F293" s="2"/>
      <c r="H293" s="2"/>
      <c r="I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9"/>
      <c r="AG293" s="9"/>
      <c r="AH293" s="9"/>
      <c r="AI293" s="2"/>
      <c r="AJ293" s="7"/>
      <c r="AK293" s="1"/>
      <c r="AM293" s="1"/>
      <c r="AN293" s="1"/>
    </row>
    <row r="294" spans="1:40" x14ac:dyDescent="0.25">
      <c r="A294" s="2"/>
      <c r="B294" s="2"/>
      <c r="C294" s="2"/>
      <c r="D294" s="2"/>
      <c r="E294" s="2"/>
      <c r="F294" s="2"/>
      <c r="H294" s="2"/>
      <c r="I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9"/>
      <c r="AG294" s="9"/>
      <c r="AH294" s="9"/>
      <c r="AI294" s="2"/>
      <c r="AJ294" s="7"/>
      <c r="AK294" s="1"/>
      <c r="AM294" s="1"/>
      <c r="AN294" s="1"/>
    </row>
    <row r="295" spans="1:40" x14ac:dyDescent="0.25">
      <c r="A295" s="2"/>
      <c r="B295" s="2"/>
      <c r="C295" s="2"/>
      <c r="D295" s="2"/>
      <c r="E295" s="2"/>
      <c r="F295" s="2"/>
      <c r="H295" s="2"/>
      <c r="I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9"/>
      <c r="AG295" s="9"/>
      <c r="AH295" s="9"/>
      <c r="AI295" s="2"/>
      <c r="AJ295" s="7"/>
      <c r="AK295" s="1"/>
      <c r="AM295" s="1"/>
      <c r="AN295" s="1"/>
    </row>
    <row r="296" spans="1:40" x14ac:dyDescent="0.25">
      <c r="A296" s="2"/>
      <c r="B296" s="2"/>
      <c r="C296" s="2"/>
      <c r="D296" s="2"/>
      <c r="E296" s="2"/>
      <c r="F296" s="2"/>
      <c r="H296" s="2"/>
      <c r="I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9"/>
      <c r="AG296" s="9"/>
      <c r="AH296" s="9"/>
      <c r="AI296" s="2"/>
      <c r="AJ296" s="7"/>
      <c r="AK296" s="1"/>
      <c r="AM296" s="1"/>
      <c r="AN296" s="1"/>
    </row>
    <row r="297" spans="1:40" x14ac:dyDescent="0.25">
      <c r="A297" s="2"/>
      <c r="B297" s="2"/>
      <c r="C297" s="2"/>
      <c r="D297" s="2"/>
      <c r="E297" s="2"/>
      <c r="F297" s="2"/>
      <c r="H297" s="2"/>
      <c r="I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9"/>
      <c r="AG297" s="9"/>
      <c r="AH297" s="9"/>
      <c r="AI297" s="2"/>
      <c r="AJ297" s="7"/>
      <c r="AK297" s="1"/>
      <c r="AM297" s="1"/>
      <c r="AN297" s="1"/>
    </row>
    <row r="298" spans="1:40" x14ac:dyDescent="0.25">
      <c r="A298" s="2"/>
      <c r="B298" s="2"/>
      <c r="C298" s="2"/>
      <c r="D298" s="2"/>
      <c r="E298" s="2"/>
      <c r="F298" s="2"/>
      <c r="H298" s="2"/>
      <c r="I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9"/>
      <c r="AG298" s="9"/>
      <c r="AH298" s="9"/>
      <c r="AI298" s="2"/>
      <c r="AJ298" s="7"/>
      <c r="AK298" s="1"/>
      <c r="AM298" s="1"/>
      <c r="AN298" s="1"/>
    </row>
    <row r="299" spans="1:40" x14ac:dyDescent="0.25">
      <c r="A299" s="2"/>
      <c r="B299" s="2"/>
      <c r="C299" s="2"/>
      <c r="D299" s="2"/>
      <c r="E299" s="2"/>
      <c r="F299" s="2"/>
      <c r="H299" s="2"/>
      <c r="I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9"/>
      <c r="AG299" s="9"/>
      <c r="AH299" s="9"/>
      <c r="AI299" s="2"/>
      <c r="AJ299" s="7"/>
      <c r="AK299" s="1"/>
      <c r="AM299" s="1"/>
      <c r="AN299" s="1"/>
    </row>
    <row r="300" spans="1:40" x14ac:dyDescent="0.25">
      <c r="A300" s="2"/>
      <c r="B300" s="2"/>
      <c r="C300" s="2"/>
      <c r="D300" s="2"/>
      <c r="E300" s="2"/>
      <c r="F300" s="2"/>
      <c r="H300" s="2"/>
      <c r="I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9"/>
      <c r="AG300" s="9"/>
      <c r="AH300" s="9"/>
      <c r="AI300" s="2"/>
      <c r="AJ300" s="7"/>
      <c r="AK300" s="1"/>
      <c r="AM300" s="1"/>
      <c r="AN300" s="1"/>
    </row>
    <row r="301" spans="1:40" x14ac:dyDescent="0.25">
      <c r="A301" s="2"/>
      <c r="B301" s="2"/>
      <c r="C301" s="2"/>
      <c r="D301" s="2"/>
      <c r="E301" s="2"/>
      <c r="F301" s="2"/>
      <c r="H301" s="2"/>
      <c r="I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9"/>
      <c r="AG301" s="9"/>
      <c r="AH301" s="9"/>
      <c r="AI301" s="2"/>
      <c r="AJ301" s="7"/>
      <c r="AK301" s="1"/>
      <c r="AM301" s="1"/>
      <c r="AN301" s="1"/>
    </row>
    <row r="302" spans="1:40" x14ac:dyDescent="0.25">
      <c r="A302" s="2"/>
      <c r="B302" s="2"/>
      <c r="C302" s="2"/>
      <c r="D302" s="2"/>
      <c r="E302" s="2"/>
      <c r="F302" s="2"/>
      <c r="H302" s="2"/>
      <c r="I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9"/>
      <c r="AG302" s="9"/>
      <c r="AH302" s="9"/>
      <c r="AI302" s="2"/>
      <c r="AJ302" s="7"/>
      <c r="AK302" s="1"/>
      <c r="AM302" s="1"/>
      <c r="AN302" s="1"/>
    </row>
    <row r="303" spans="1:40" x14ac:dyDescent="0.25">
      <c r="A303" s="2"/>
      <c r="B303" s="2"/>
      <c r="C303" s="2"/>
      <c r="D303" s="2"/>
      <c r="E303" s="2"/>
      <c r="F303" s="2"/>
      <c r="H303" s="2"/>
      <c r="I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9"/>
      <c r="AG303" s="9"/>
      <c r="AH303" s="9"/>
      <c r="AI303" s="2"/>
      <c r="AJ303" s="7"/>
      <c r="AK303" s="1"/>
      <c r="AM303" s="1"/>
      <c r="AN303" s="1"/>
    </row>
    <row r="304" spans="1:40" x14ac:dyDescent="0.25">
      <c r="A304" s="2"/>
      <c r="B304" s="2"/>
      <c r="C304" s="2"/>
      <c r="D304" s="2"/>
      <c r="E304" s="2"/>
      <c r="F304" s="2"/>
      <c r="H304" s="2"/>
      <c r="I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9"/>
      <c r="AG304" s="9"/>
      <c r="AH304" s="9"/>
      <c r="AI304" s="2"/>
      <c r="AJ304" s="7"/>
      <c r="AK304" s="1"/>
      <c r="AM304" s="1"/>
      <c r="AN304" s="1"/>
    </row>
    <row r="305" spans="1:40" x14ac:dyDescent="0.25">
      <c r="A305" s="2"/>
      <c r="B305" s="2"/>
      <c r="C305" s="2"/>
      <c r="D305" s="2"/>
      <c r="E305" s="2"/>
      <c r="F305" s="2"/>
      <c r="H305" s="2"/>
      <c r="I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9"/>
      <c r="AG305" s="9"/>
      <c r="AH305" s="9"/>
      <c r="AI305" s="2"/>
      <c r="AJ305" s="7"/>
      <c r="AK305" s="1"/>
      <c r="AM305" s="1"/>
      <c r="AN305" s="1"/>
    </row>
    <row r="306" spans="1:40" x14ac:dyDescent="0.25">
      <c r="A306" s="2"/>
      <c r="B306" s="2"/>
      <c r="C306" s="2"/>
      <c r="D306" s="2"/>
      <c r="E306" s="2"/>
      <c r="F306" s="2"/>
      <c r="H306" s="2"/>
      <c r="I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9"/>
      <c r="AG306" s="9"/>
      <c r="AH306" s="9"/>
      <c r="AI306" s="2"/>
      <c r="AJ306" s="7"/>
      <c r="AK306" s="1"/>
      <c r="AM306" s="1"/>
      <c r="AN306" s="1"/>
    </row>
    <row r="307" spans="1:40" x14ac:dyDescent="0.25">
      <c r="A307" s="2"/>
      <c r="B307" s="2"/>
      <c r="C307" s="2"/>
      <c r="D307" s="2"/>
      <c r="E307" s="2"/>
      <c r="F307" s="2"/>
      <c r="H307" s="2"/>
      <c r="I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9"/>
      <c r="AG307" s="9"/>
      <c r="AH307" s="9"/>
      <c r="AI307" s="2"/>
      <c r="AJ307" s="7"/>
      <c r="AK307" s="1"/>
      <c r="AM307" s="1"/>
      <c r="AN307" s="1"/>
    </row>
    <row r="308" spans="1:40" x14ac:dyDescent="0.25">
      <c r="A308" s="2"/>
      <c r="B308" s="2"/>
      <c r="C308" s="2"/>
      <c r="D308" s="2"/>
      <c r="E308" s="2"/>
      <c r="F308" s="2"/>
      <c r="H308" s="2"/>
      <c r="I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9"/>
      <c r="AG308" s="9"/>
      <c r="AH308" s="9"/>
      <c r="AI308" s="2"/>
      <c r="AJ308" s="7"/>
      <c r="AK308" s="1"/>
      <c r="AM308" s="1"/>
      <c r="AN308" s="1"/>
    </row>
    <row r="309" spans="1:40" x14ac:dyDescent="0.25">
      <c r="A309" s="2"/>
      <c r="B309" s="2"/>
      <c r="C309" s="2"/>
      <c r="D309" s="2"/>
      <c r="E309" s="2"/>
      <c r="F309" s="2"/>
      <c r="H309" s="2"/>
      <c r="I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9"/>
      <c r="AG309" s="9"/>
      <c r="AH309" s="9"/>
      <c r="AI309" s="2"/>
      <c r="AJ309" s="7"/>
      <c r="AK309" s="1"/>
      <c r="AM309" s="1"/>
      <c r="AN309" s="1"/>
    </row>
    <row r="310" spans="1:40" x14ac:dyDescent="0.25">
      <c r="A310" s="2"/>
      <c r="B310" s="2"/>
      <c r="C310" s="2"/>
      <c r="D310" s="2"/>
      <c r="E310" s="2"/>
      <c r="F310" s="2"/>
      <c r="H310" s="2"/>
      <c r="I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9"/>
      <c r="AG310" s="9"/>
      <c r="AH310" s="9"/>
      <c r="AI310" s="2"/>
      <c r="AJ310" s="7"/>
      <c r="AK310" s="1"/>
      <c r="AM310" s="1"/>
      <c r="AN310" s="1"/>
    </row>
    <row r="311" spans="1:40" x14ac:dyDescent="0.25">
      <c r="A311" s="2"/>
      <c r="B311" s="2"/>
      <c r="C311" s="2"/>
      <c r="D311" s="2"/>
      <c r="E311" s="2"/>
      <c r="F311" s="2"/>
      <c r="H311" s="2"/>
      <c r="I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9"/>
      <c r="AG311" s="9"/>
      <c r="AH311" s="9"/>
      <c r="AI311" s="2"/>
      <c r="AJ311" s="7"/>
      <c r="AK311" s="1"/>
      <c r="AM311" s="1"/>
      <c r="AN311" s="1"/>
    </row>
    <row r="312" spans="1:40" x14ac:dyDescent="0.25">
      <c r="A312" s="2"/>
      <c r="B312" s="2"/>
      <c r="C312" s="2"/>
      <c r="D312" s="2"/>
      <c r="E312" s="2"/>
      <c r="F312" s="2"/>
      <c r="H312" s="2"/>
      <c r="I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9"/>
      <c r="AG312" s="9"/>
      <c r="AH312" s="9"/>
      <c r="AI312" s="2"/>
      <c r="AJ312" s="7"/>
      <c r="AK312" s="1"/>
      <c r="AM312" s="1"/>
      <c r="AN312" s="1"/>
    </row>
    <row r="313" spans="1:40" x14ac:dyDescent="0.25">
      <c r="A313" s="2"/>
      <c r="B313" s="2"/>
      <c r="C313" s="2"/>
      <c r="D313" s="2"/>
      <c r="E313" s="2"/>
      <c r="F313" s="2"/>
      <c r="H313" s="2"/>
      <c r="I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9"/>
      <c r="AG313" s="9"/>
      <c r="AH313" s="9"/>
      <c r="AI313" s="2"/>
      <c r="AJ313" s="7"/>
      <c r="AK313" s="1"/>
      <c r="AM313" s="1"/>
      <c r="AN313" s="1"/>
    </row>
    <row r="314" spans="1:40" x14ac:dyDescent="0.25">
      <c r="A314" s="2"/>
      <c r="B314" s="2"/>
      <c r="C314" s="2"/>
      <c r="D314" s="2"/>
      <c r="E314" s="2"/>
      <c r="F314" s="2"/>
      <c r="H314" s="2"/>
      <c r="I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9"/>
      <c r="AG314" s="9"/>
      <c r="AH314" s="9"/>
      <c r="AI314" s="2"/>
      <c r="AJ314" s="7"/>
      <c r="AK314" s="1"/>
      <c r="AM314" s="1"/>
      <c r="AN314" s="1"/>
    </row>
    <row r="315" spans="1:40" x14ac:dyDescent="0.25">
      <c r="A315" s="2"/>
      <c r="B315" s="2"/>
      <c r="C315" s="2"/>
      <c r="D315" s="2"/>
      <c r="E315" s="2"/>
      <c r="F315" s="2"/>
      <c r="H315" s="2"/>
      <c r="I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9"/>
      <c r="AG315" s="9"/>
      <c r="AH315" s="9"/>
      <c r="AI315" s="2"/>
      <c r="AJ315" s="7"/>
      <c r="AK315" s="1"/>
      <c r="AM315" s="1"/>
      <c r="AN315" s="1"/>
    </row>
    <row r="316" spans="1:40" x14ac:dyDescent="0.25">
      <c r="A316" s="2"/>
      <c r="B316" s="2"/>
      <c r="C316" s="2"/>
      <c r="D316" s="2"/>
      <c r="E316" s="2"/>
      <c r="F316" s="2"/>
      <c r="H316" s="2"/>
      <c r="I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9"/>
      <c r="AG316" s="9"/>
      <c r="AH316" s="9"/>
      <c r="AI316" s="2"/>
      <c r="AJ316" s="7"/>
      <c r="AK316" s="1"/>
      <c r="AM316" s="1"/>
      <c r="AN316" s="1"/>
    </row>
    <row r="317" spans="1:40" x14ac:dyDescent="0.25">
      <c r="A317" s="2"/>
      <c r="B317" s="2"/>
      <c r="C317" s="2"/>
      <c r="D317" s="2"/>
      <c r="E317" s="2"/>
      <c r="F317" s="2"/>
      <c r="H317" s="2"/>
      <c r="I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9"/>
      <c r="AG317" s="9"/>
      <c r="AH317" s="9"/>
      <c r="AI317" s="2"/>
      <c r="AJ317" s="7"/>
      <c r="AK317" s="1"/>
      <c r="AM317" s="1"/>
      <c r="AN317" s="1"/>
    </row>
    <row r="318" spans="1:40" x14ac:dyDescent="0.25">
      <c r="A318" s="2"/>
      <c r="B318" s="2"/>
      <c r="C318" s="2"/>
      <c r="D318" s="2"/>
      <c r="E318" s="2"/>
      <c r="F318" s="2"/>
      <c r="H318" s="2"/>
      <c r="I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9"/>
      <c r="AG318" s="9"/>
      <c r="AH318" s="9"/>
      <c r="AI318" s="2"/>
      <c r="AJ318" s="7"/>
      <c r="AK318" s="1"/>
      <c r="AM318" s="1"/>
      <c r="AN318" s="1"/>
    </row>
    <row r="319" spans="1:40" x14ac:dyDescent="0.25">
      <c r="A319" s="2"/>
      <c r="B319" s="2"/>
      <c r="C319" s="2"/>
      <c r="D319" s="2"/>
      <c r="E319" s="2"/>
      <c r="F319" s="2"/>
      <c r="H319" s="2"/>
      <c r="I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9"/>
      <c r="AG319" s="9"/>
      <c r="AH319" s="9"/>
      <c r="AI319" s="2"/>
      <c r="AJ319" s="7"/>
      <c r="AK319" s="1"/>
      <c r="AM319" s="1"/>
      <c r="AN319" s="1"/>
    </row>
    <row r="320" spans="1:40" x14ac:dyDescent="0.25">
      <c r="A320" s="2"/>
      <c r="B320" s="2"/>
      <c r="C320" s="2"/>
      <c r="D320" s="2"/>
      <c r="E320" s="2"/>
      <c r="F320" s="2"/>
      <c r="H320" s="2"/>
      <c r="I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9"/>
      <c r="AG320" s="9"/>
      <c r="AH320" s="9"/>
      <c r="AI320" s="2"/>
      <c r="AJ320" s="7"/>
      <c r="AK320" s="1"/>
      <c r="AM320" s="1"/>
      <c r="AN320" s="1"/>
    </row>
    <row r="321" spans="1:40" x14ac:dyDescent="0.25">
      <c r="A321" s="2"/>
      <c r="B321" s="2"/>
      <c r="C321" s="2"/>
      <c r="D321" s="2"/>
      <c r="E321" s="2"/>
      <c r="F321" s="2"/>
      <c r="H321" s="2"/>
      <c r="I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9"/>
      <c r="AG321" s="9"/>
      <c r="AH321" s="9"/>
      <c r="AI321" s="2"/>
      <c r="AJ321" s="7"/>
      <c r="AK321" s="1"/>
      <c r="AM321" s="1"/>
      <c r="AN321" s="1"/>
    </row>
    <row r="322" spans="1:40" x14ac:dyDescent="0.25">
      <c r="A322" s="2"/>
      <c r="B322" s="2"/>
      <c r="C322" s="2"/>
      <c r="D322" s="2"/>
      <c r="E322" s="2"/>
      <c r="F322" s="2"/>
      <c r="H322" s="2"/>
      <c r="I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9"/>
      <c r="AG322" s="9"/>
      <c r="AH322" s="9"/>
      <c r="AI322" s="2"/>
      <c r="AJ322" s="7"/>
      <c r="AK322" s="1"/>
      <c r="AM322" s="1"/>
      <c r="AN322" s="1"/>
    </row>
    <row r="323" spans="1:40" x14ac:dyDescent="0.25">
      <c r="A323" s="2"/>
      <c r="B323" s="2"/>
      <c r="C323" s="2"/>
      <c r="D323" s="2"/>
      <c r="E323" s="2"/>
      <c r="F323" s="2"/>
      <c r="H323" s="2"/>
      <c r="I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9"/>
      <c r="AG323" s="9"/>
      <c r="AH323" s="9"/>
      <c r="AI323" s="2"/>
      <c r="AJ323" s="7"/>
      <c r="AK323" s="1"/>
      <c r="AM323" s="1"/>
      <c r="AN323" s="1"/>
    </row>
    <row r="324" spans="1:40" x14ac:dyDescent="0.25">
      <c r="A324" s="2"/>
      <c r="B324" s="2"/>
      <c r="C324" s="2"/>
      <c r="D324" s="2"/>
      <c r="E324" s="2"/>
      <c r="F324" s="2"/>
      <c r="H324" s="2"/>
      <c r="I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9"/>
      <c r="AG324" s="9"/>
      <c r="AH324" s="9"/>
      <c r="AI324" s="2"/>
      <c r="AJ324" s="7"/>
      <c r="AK324" s="1"/>
      <c r="AM324" s="1"/>
      <c r="AN324" s="1"/>
    </row>
    <row r="325" spans="1:40" x14ac:dyDescent="0.25">
      <c r="A325" s="2"/>
      <c r="B325" s="2"/>
      <c r="C325" s="2"/>
      <c r="D325" s="2"/>
      <c r="E325" s="2"/>
      <c r="F325" s="2"/>
      <c r="H325" s="2"/>
      <c r="I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9"/>
      <c r="AG325" s="9"/>
      <c r="AH325" s="9"/>
      <c r="AI325" s="2"/>
      <c r="AJ325" s="7"/>
      <c r="AK325" s="1"/>
      <c r="AM325" s="1"/>
      <c r="AN325" s="1"/>
    </row>
    <row r="326" spans="1:40" x14ac:dyDescent="0.25">
      <c r="A326" s="2"/>
      <c r="B326" s="2"/>
      <c r="C326" s="2"/>
      <c r="D326" s="2"/>
      <c r="E326" s="2"/>
      <c r="F326" s="2"/>
      <c r="H326" s="2"/>
      <c r="I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9"/>
      <c r="AG326" s="9"/>
      <c r="AH326" s="9"/>
      <c r="AI326" s="2"/>
      <c r="AJ326" s="7"/>
      <c r="AK326" s="1"/>
      <c r="AM326" s="1"/>
      <c r="AN326" s="1"/>
    </row>
    <row r="327" spans="1:40" x14ac:dyDescent="0.25">
      <c r="A327" s="2"/>
      <c r="B327" s="2"/>
      <c r="C327" s="2"/>
      <c r="D327" s="2"/>
      <c r="E327" s="2"/>
      <c r="F327" s="2"/>
      <c r="H327" s="2"/>
      <c r="I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9"/>
      <c r="AG327" s="9"/>
      <c r="AH327" s="9"/>
      <c r="AI327" s="2"/>
      <c r="AJ327" s="7"/>
      <c r="AK327" s="1"/>
      <c r="AM327" s="1"/>
      <c r="AN327" s="1"/>
    </row>
    <row r="328" spans="1:40" x14ac:dyDescent="0.25">
      <c r="A328" s="2"/>
      <c r="B328" s="2"/>
      <c r="C328" s="2"/>
      <c r="D328" s="2"/>
      <c r="E328" s="2"/>
      <c r="F328" s="2"/>
      <c r="H328" s="2"/>
      <c r="I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9"/>
      <c r="AG328" s="9"/>
      <c r="AH328" s="9"/>
      <c r="AI328" s="2"/>
      <c r="AJ328" s="7"/>
      <c r="AK328" s="1"/>
      <c r="AM328" s="1"/>
      <c r="AN328" s="1"/>
    </row>
    <row r="329" spans="1:40" x14ac:dyDescent="0.25">
      <c r="A329" s="2"/>
      <c r="B329" s="2"/>
      <c r="C329" s="2"/>
      <c r="D329" s="2"/>
      <c r="E329" s="2"/>
      <c r="F329" s="2"/>
      <c r="H329" s="2"/>
      <c r="I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9"/>
      <c r="AG329" s="9"/>
      <c r="AH329" s="9"/>
      <c r="AI329" s="2"/>
      <c r="AJ329" s="7"/>
      <c r="AK329" s="1"/>
      <c r="AM329" s="1"/>
      <c r="AN329" s="1"/>
    </row>
    <row r="330" spans="1:40" x14ac:dyDescent="0.25">
      <c r="A330" s="2"/>
      <c r="B330" s="2"/>
      <c r="C330" s="2"/>
      <c r="D330" s="2"/>
      <c r="E330" s="2"/>
      <c r="F330" s="2"/>
      <c r="H330" s="2"/>
      <c r="I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9"/>
      <c r="AG330" s="9"/>
      <c r="AH330" s="9"/>
      <c r="AI330" s="2"/>
      <c r="AJ330" s="7"/>
      <c r="AK330" s="1"/>
      <c r="AM330" s="1"/>
      <c r="AN330" s="1"/>
    </row>
    <row r="331" spans="1:40" x14ac:dyDescent="0.25">
      <c r="A331" s="2"/>
      <c r="B331" s="2"/>
      <c r="C331" s="2"/>
      <c r="D331" s="2"/>
      <c r="E331" s="2"/>
      <c r="F331" s="2"/>
      <c r="H331" s="2"/>
      <c r="I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9"/>
      <c r="AG331" s="9"/>
      <c r="AH331" s="9"/>
      <c r="AI331" s="2"/>
      <c r="AJ331" s="7"/>
      <c r="AK331" s="1"/>
      <c r="AM331" s="1"/>
      <c r="AN331" s="1"/>
    </row>
    <row r="332" spans="1:40" x14ac:dyDescent="0.25">
      <c r="A332" s="2"/>
      <c r="B332" s="2"/>
      <c r="C332" s="2"/>
      <c r="D332" s="2"/>
      <c r="E332" s="2"/>
      <c r="F332" s="2"/>
      <c r="H332" s="2"/>
      <c r="I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9"/>
      <c r="AG332" s="9"/>
      <c r="AH332" s="9"/>
      <c r="AI332" s="2"/>
      <c r="AJ332" s="7"/>
      <c r="AK332" s="1"/>
      <c r="AM332" s="1"/>
      <c r="AN332" s="1"/>
    </row>
    <row r="333" spans="1:40" x14ac:dyDescent="0.25">
      <c r="A333" s="2"/>
      <c r="B333" s="2"/>
      <c r="C333" s="2"/>
      <c r="D333" s="2"/>
      <c r="E333" s="2"/>
      <c r="F333" s="2"/>
      <c r="H333" s="2"/>
      <c r="I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9"/>
      <c r="AG333" s="9"/>
      <c r="AH333" s="9"/>
      <c r="AI333" s="2"/>
      <c r="AJ333" s="7"/>
      <c r="AK333" s="1"/>
      <c r="AM333" s="1"/>
      <c r="AN333" s="1"/>
    </row>
    <row r="334" spans="1:40" x14ac:dyDescent="0.25">
      <c r="A334" s="2"/>
      <c r="B334" s="2"/>
      <c r="C334" s="2"/>
      <c r="D334" s="2"/>
      <c r="E334" s="2"/>
      <c r="F334" s="2"/>
      <c r="H334" s="2"/>
      <c r="I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9"/>
      <c r="AG334" s="9"/>
      <c r="AH334" s="9"/>
      <c r="AI334" s="2"/>
      <c r="AJ334" s="7"/>
      <c r="AK334" s="1"/>
      <c r="AM334" s="1"/>
      <c r="AN334" s="1"/>
    </row>
    <row r="335" spans="1:40" x14ac:dyDescent="0.25">
      <c r="A335" s="2"/>
      <c r="B335" s="2"/>
      <c r="C335" s="2"/>
      <c r="D335" s="2"/>
      <c r="E335" s="2"/>
      <c r="F335" s="2"/>
      <c r="H335" s="2"/>
      <c r="I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9"/>
      <c r="AG335" s="9"/>
      <c r="AH335" s="9"/>
      <c r="AI335" s="2"/>
      <c r="AJ335" s="7"/>
      <c r="AK335" s="1"/>
      <c r="AM335" s="1"/>
      <c r="AN335" s="1"/>
    </row>
    <row r="336" spans="1:40" x14ac:dyDescent="0.25">
      <c r="A336" s="2"/>
      <c r="B336" s="2"/>
      <c r="C336" s="2"/>
      <c r="D336" s="2"/>
      <c r="E336" s="2"/>
      <c r="F336" s="2"/>
      <c r="H336" s="2"/>
      <c r="I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9"/>
      <c r="AG336" s="9"/>
      <c r="AH336" s="9"/>
      <c r="AI336" s="2"/>
      <c r="AJ336" s="7"/>
      <c r="AK336" s="1"/>
      <c r="AM336" s="1"/>
      <c r="AN336" s="1"/>
    </row>
    <row r="337" spans="1:40" x14ac:dyDescent="0.25">
      <c r="A337" s="2"/>
      <c r="B337" s="2"/>
      <c r="C337" s="2"/>
      <c r="D337" s="2"/>
      <c r="E337" s="2"/>
      <c r="F337" s="2"/>
      <c r="H337" s="2"/>
      <c r="I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9"/>
      <c r="AG337" s="9"/>
      <c r="AH337" s="9"/>
      <c r="AI337" s="2"/>
      <c r="AJ337" s="7"/>
      <c r="AK337" s="1"/>
      <c r="AM337" s="1"/>
      <c r="AN337" s="1"/>
    </row>
    <row r="338" spans="1:40" x14ac:dyDescent="0.25">
      <c r="A338" s="2"/>
      <c r="B338" s="2"/>
      <c r="C338" s="2"/>
      <c r="D338" s="2"/>
      <c r="E338" s="2"/>
      <c r="F338" s="2"/>
      <c r="H338" s="2"/>
      <c r="I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9"/>
      <c r="AG338" s="9"/>
      <c r="AH338" s="9"/>
      <c r="AI338" s="2"/>
      <c r="AJ338" s="7"/>
      <c r="AK338" s="1"/>
      <c r="AM338" s="1"/>
      <c r="AN338" s="1"/>
    </row>
    <row r="339" spans="1:40" x14ac:dyDescent="0.25">
      <c r="A339" s="2"/>
      <c r="B339" s="2"/>
      <c r="C339" s="2"/>
      <c r="D339" s="2"/>
      <c r="E339" s="2"/>
      <c r="F339" s="2"/>
      <c r="H339" s="2"/>
      <c r="I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9"/>
      <c r="AG339" s="9"/>
      <c r="AH339" s="9"/>
      <c r="AI339" s="2"/>
      <c r="AJ339" s="7"/>
      <c r="AK339" s="1"/>
      <c r="AM339" s="1"/>
      <c r="AN339" s="1"/>
    </row>
    <row r="340" spans="1:40" x14ac:dyDescent="0.25">
      <c r="A340" s="2"/>
      <c r="B340" s="2"/>
      <c r="C340" s="2"/>
      <c r="D340" s="2"/>
      <c r="E340" s="2"/>
      <c r="F340" s="2"/>
      <c r="H340" s="2"/>
      <c r="I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9"/>
      <c r="AG340" s="9"/>
      <c r="AH340" s="9"/>
      <c r="AI340" s="2"/>
      <c r="AJ340" s="7"/>
      <c r="AK340" s="1"/>
      <c r="AM340" s="1"/>
      <c r="AN340" s="1"/>
    </row>
    <row r="341" spans="1:40" x14ac:dyDescent="0.25">
      <c r="A341" s="2"/>
      <c r="B341" s="2"/>
      <c r="C341" s="2"/>
      <c r="D341" s="2"/>
      <c r="E341" s="2"/>
      <c r="F341" s="2"/>
      <c r="H341" s="2"/>
      <c r="I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9"/>
      <c r="AG341" s="9"/>
      <c r="AH341" s="9"/>
      <c r="AI341" s="2"/>
      <c r="AJ341" s="7"/>
      <c r="AK341" s="1"/>
      <c r="AM341" s="1"/>
      <c r="AN341" s="1"/>
    </row>
    <row r="342" spans="1:40" x14ac:dyDescent="0.25">
      <c r="A342" s="2"/>
      <c r="B342" s="2"/>
      <c r="C342" s="2"/>
      <c r="D342" s="2"/>
      <c r="E342" s="2"/>
      <c r="F342" s="2"/>
      <c r="H342" s="2"/>
      <c r="I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9"/>
      <c r="AG342" s="9"/>
      <c r="AH342" s="9"/>
      <c r="AI342" s="2"/>
      <c r="AJ342" s="7"/>
      <c r="AK342" s="1"/>
      <c r="AM342" s="1"/>
      <c r="AN342" s="1"/>
    </row>
    <row r="343" spans="1:40" x14ac:dyDescent="0.25">
      <c r="A343" s="2"/>
      <c r="B343" s="2"/>
      <c r="C343" s="2"/>
      <c r="D343" s="2"/>
      <c r="E343" s="2"/>
      <c r="F343" s="2"/>
      <c r="H343" s="2"/>
      <c r="I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9"/>
      <c r="AG343" s="9"/>
      <c r="AH343" s="9"/>
      <c r="AI343" s="2"/>
      <c r="AJ343" s="7"/>
      <c r="AK343" s="1"/>
      <c r="AM343" s="1"/>
      <c r="AN343" s="1"/>
    </row>
    <row r="344" spans="1:40" x14ac:dyDescent="0.25">
      <c r="A344" s="2"/>
      <c r="B344" s="2"/>
      <c r="C344" s="2"/>
      <c r="D344" s="2"/>
      <c r="E344" s="2"/>
      <c r="F344" s="2"/>
      <c r="H344" s="2"/>
      <c r="I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9"/>
      <c r="AG344" s="9"/>
      <c r="AH344" s="9"/>
      <c r="AI344" s="2"/>
      <c r="AJ344" s="7"/>
      <c r="AK344" s="1"/>
      <c r="AM344" s="1"/>
      <c r="AN344" s="1"/>
    </row>
    <row r="345" spans="1:40" x14ac:dyDescent="0.25">
      <c r="A345" s="2"/>
      <c r="B345" s="2"/>
      <c r="C345" s="2"/>
      <c r="D345" s="2"/>
      <c r="E345" s="2"/>
      <c r="F345" s="2"/>
      <c r="H345" s="2"/>
      <c r="I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9"/>
      <c r="AG345" s="9"/>
      <c r="AH345" s="9"/>
      <c r="AI345" s="2"/>
      <c r="AJ345" s="7"/>
      <c r="AK345" s="1"/>
      <c r="AM345" s="1"/>
      <c r="AN345" s="1"/>
    </row>
    <row r="346" spans="1:40" x14ac:dyDescent="0.25">
      <c r="A346" s="2"/>
      <c r="B346" s="2"/>
      <c r="C346" s="2"/>
      <c r="D346" s="2"/>
      <c r="E346" s="2"/>
      <c r="F346" s="2"/>
      <c r="H346" s="2"/>
      <c r="I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9"/>
      <c r="AG346" s="9"/>
      <c r="AH346" s="9"/>
      <c r="AI346" s="2"/>
      <c r="AJ346" s="7"/>
      <c r="AK346" s="1"/>
      <c r="AM346" s="1"/>
      <c r="AN346" s="1"/>
    </row>
    <row r="347" spans="1:40" x14ac:dyDescent="0.25">
      <c r="A347" s="2"/>
      <c r="B347" s="2"/>
      <c r="C347" s="2"/>
      <c r="D347" s="2"/>
      <c r="E347" s="2"/>
      <c r="F347" s="2"/>
      <c r="H347" s="2"/>
      <c r="I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9"/>
      <c r="AG347" s="9"/>
      <c r="AH347" s="9"/>
      <c r="AI347" s="2"/>
      <c r="AJ347" s="7"/>
      <c r="AK347" s="1"/>
      <c r="AM347" s="1"/>
      <c r="AN347" s="1"/>
    </row>
    <row r="348" spans="1:40" x14ac:dyDescent="0.25">
      <c r="A348" s="2"/>
      <c r="B348" s="2"/>
      <c r="C348" s="2"/>
      <c r="D348" s="2"/>
      <c r="E348" s="2"/>
      <c r="F348" s="2"/>
      <c r="H348" s="2"/>
      <c r="I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9"/>
      <c r="AG348" s="9"/>
      <c r="AH348" s="9"/>
      <c r="AI348" s="2"/>
      <c r="AJ348" s="7"/>
      <c r="AK348" s="1"/>
      <c r="AM348" s="1"/>
      <c r="AN348" s="1"/>
    </row>
    <row r="349" spans="1:40" x14ac:dyDescent="0.25">
      <c r="A349" s="2"/>
      <c r="B349" s="2"/>
      <c r="C349" s="2"/>
      <c r="D349" s="2"/>
      <c r="E349" s="2"/>
      <c r="F349" s="2"/>
      <c r="H349" s="2"/>
      <c r="I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9"/>
      <c r="AG349" s="9"/>
      <c r="AH349" s="9"/>
      <c r="AI349" s="2"/>
      <c r="AJ349" s="7"/>
      <c r="AK349" s="1"/>
      <c r="AM349" s="1"/>
      <c r="AN349" s="1"/>
    </row>
    <row r="350" spans="1:40" x14ac:dyDescent="0.25">
      <c r="A350" s="2"/>
      <c r="B350" s="2"/>
      <c r="C350" s="2"/>
      <c r="D350" s="2"/>
      <c r="E350" s="2"/>
      <c r="F350" s="2"/>
      <c r="H350" s="2"/>
      <c r="I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9"/>
      <c r="AG350" s="9"/>
      <c r="AH350" s="9"/>
      <c r="AI350" s="2"/>
      <c r="AJ350" s="7"/>
      <c r="AK350" s="1"/>
      <c r="AM350" s="1"/>
      <c r="AN350" s="1"/>
    </row>
    <row r="351" spans="1:40" x14ac:dyDescent="0.25">
      <c r="A351" s="2"/>
      <c r="B351" s="2"/>
      <c r="C351" s="2"/>
      <c r="D351" s="2"/>
      <c r="E351" s="2"/>
      <c r="F351" s="2"/>
      <c r="H351" s="2"/>
      <c r="I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9"/>
      <c r="AG351" s="9"/>
      <c r="AH351" s="9"/>
      <c r="AI351" s="2"/>
      <c r="AJ351" s="7"/>
      <c r="AK351" s="1"/>
      <c r="AM351" s="1"/>
      <c r="AN351" s="1"/>
    </row>
    <row r="352" spans="1:40" x14ac:dyDescent="0.25">
      <c r="A352" s="2"/>
      <c r="B352" s="2"/>
      <c r="C352" s="2"/>
      <c r="D352" s="2"/>
      <c r="E352" s="2"/>
      <c r="F352" s="2"/>
      <c r="H352" s="2"/>
      <c r="I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9"/>
      <c r="AG352" s="9"/>
      <c r="AH352" s="9"/>
      <c r="AI352" s="2"/>
      <c r="AJ352" s="7"/>
      <c r="AK352" s="1"/>
      <c r="AM352" s="1"/>
      <c r="AN352" s="1"/>
    </row>
    <row r="353" spans="1:40" x14ac:dyDescent="0.25">
      <c r="A353" s="2"/>
      <c r="B353" s="2"/>
      <c r="C353" s="2"/>
      <c r="D353" s="2"/>
      <c r="E353" s="2"/>
      <c r="F353" s="2"/>
      <c r="H353" s="2"/>
      <c r="I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9"/>
      <c r="AG353" s="9"/>
      <c r="AH353" s="9"/>
      <c r="AI353" s="2"/>
      <c r="AJ353" s="7"/>
      <c r="AK353" s="1"/>
      <c r="AM353" s="1"/>
      <c r="AN353" s="1"/>
    </row>
    <row r="354" spans="1:40" x14ac:dyDescent="0.25">
      <c r="A354" s="2"/>
      <c r="B354" s="2"/>
      <c r="C354" s="2"/>
      <c r="D354" s="2"/>
      <c r="E354" s="2"/>
      <c r="F354" s="2"/>
      <c r="H354" s="2"/>
      <c r="I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9"/>
      <c r="AG354" s="9"/>
      <c r="AH354" s="9"/>
      <c r="AI354" s="2"/>
      <c r="AJ354" s="7"/>
      <c r="AK354" s="1"/>
      <c r="AM354" s="1"/>
      <c r="AN354" s="1"/>
    </row>
    <row r="355" spans="1:40" x14ac:dyDescent="0.25">
      <c r="A355" s="2"/>
      <c r="B355" s="2"/>
      <c r="C355" s="2"/>
      <c r="D355" s="2"/>
      <c r="E355" s="2"/>
      <c r="F355" s="2"/>
      <c r="H355" s="2"/>
      <c r="I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9"/>
      <c r="AG355" s="9"/>
      <c r="AH355" s="9"/>
      <c r="AI355" s="2"/>
      <c r="AJ355" s="7"/>
      <c r="AK355" s="1"/>
      <c r="AM355" s="1"/>
      <c r="AN355" s="1"/>
    </row>
    <row r="356" spans="1:40" x14ac:dyDescent="0.25">
      <c r="A356" s="2"/>
      <c r="B356" s="2"/>
      <c r="C356" s="2"/>
      <c r="D356" s="2"/>
      <c r="E356" s="2"/>
      <c r="F356" s="2"/>
      <c r="H356" s="2"/>
      <c r="I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9"/>
      <c r="AG356" s="9"/>
      <c r="AH356" s="9"/>
      <c r="AI356" s="2"/>
      <c r="AJ356" s="7"/>
      <c r="AK356" s="1"/>
      <c r="AM356" s="1"/>
      <c r="AN356" s="1"/>
    </row>
    <row r="357" spans="1:40" x14ac:dyDescent="0.25">
      <c r="A357" s="2"/>
      <c r="B357" s="2"/>
      <c r="C357" s="2"/>
      <c r="D357" s="2"/>
      <c r="E357" s="2"/>
      <c r="F357" s="2"/>
      <c r="H357" s="2"/>
      <c r="I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9"/>
      <c r="AG357" s="9"/>
      <c r="AH357" s="9"/>
      <c r="AI357" s="2"/>
      <c r="AJ357" s="7"/>
      <c r="AK357" s="1"/>
      <c r="AM357" s="1"/>
      <c r="AN357" s="1"/>
    </row>
    <row r="358" spans="1:40" x14ac:dyDescent="0.25">
      <c r="A358" s="2"/>
      <c r="B358" s="2"/>
      <c r="C358" s="2"/>
      <c r="D358" s="2"/>
      <c r="E358" s="2"/>
      <c r="F358" s="2"/>
      <c r="H358" s="2"/>
      <c r="I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9"/>
      <c r="AG358" s="9"/>
      <c r="AH358" s="9"/>
      <c r="AI358" s="2"/>
      <c r="AJ358" s="7"/>
      <c r="AK358" s="1"/>
      <c r="AM358" s="1"/>
      <c r="AN358" s="1"/>
    </row>
    <row r="359" spans="1:40" x14ac:dyDescent="0.25">
      <c r="A359" s="2"/>
      <c r="B359" s="2"/>
      <c r="C359" s="2"/>
      <c r="D359" s="2"/>
      <c r="E359" s="2"/>
      <c r="F359" s="2"/>
      <c r="H359" s="2"/>
      <c r="I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9"/>
      <c r="AG359" s="9"/>
      <c r="AH359" s="9"/>
      <c r="AI359" s="2"/>
      <c r="AJ359" s="7"/>
      <c r="AK359" s="1"/>
      <c r="AM359" s="1"/>
      <c r="AN359" s="1"/>
    </row>
    <row r="360" spans="1:40" x14ac:dyDescent="0.25">
      <c r="A360" s="2"/>
      <c r="B360" s="2"/>
      <c r="C360" s="2"/>
      <c r="D360" s="2"/>
      <c r="E360" s="2"/>
      <c r="F360" s="2"/>
      <c r="H360" s="2"/>
      <c r="I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9"/>
      <c r="AG360" s="9"/>
      <c r="AH360" s="9"/>
      <c r="AI360" s="2"/>
      <c r="AJ360" s="7"/>
      <c r="AK360" s="1"/>
      <c r="AM360" s="1"/>
      <c r="AN360" s="1"/>
    </row>
    <row r="361" spans="1:40" x14ac:dyDescent="0.25">
      <c r="A361" s="2"/>
      <c r="B361" s="2"/>
      <c r="C361" s="2"/>
      <c r="D361" s="2"/>
      <c r="E361" s="2"/>
      <c r="F361" s="2"/>
      <c r="H361" s="2"/>
      <c r="I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9"/>
      <c r="AG361" s="9"/>
      <c r="AH361" s="9"/>
      <c r="AI361" s="2"/>
      <c r="AJ361" s="7"/>
      <c r="AK361" s="1"/>
      <c r="AM361" s="1"/>
      <c r="AN361" s="1"/>
    </row>
    <row r="362" spans="1:40" x14ac:dyDescent="0.25">
      <c r="A362" s="2"/>
      <c r="B362" s="2"/>
      <c r="C362" s="2"/>
      <c r="D362" s="2"/>
      <c r="E362" s="2"/>
      <c r="F362" s="2"/>
      <c r="H362" s="2"/>
      <c r="I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9"/>
      <c r="AG362" s="9"/>
      <c r="AH362" s="9"/>
      <c r="AI362" s="2"/>
      <c r="AJ362" s="7"/>
      <c r="AK362" s="1"/>
      <c r="AM362" s="1"/>
      <c r="AN362" s="1"/>
    </row>
    <row r="363" spans="1:40" x14ac:dyDescent="0.25">
      <c r="A363" s="2"/>
      <c r="B363" s="2"/>
      <c r="C363" s="2"/>
      <c r="D363" s="2"/>
      <c r="E363" s="2"/>
      <c r="F363" s="2"/>
      <c r="H363" s="2"/>
      <c r="I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9"/>
      <c r="AG363" s="9"/>
      <c r="AH363" s="9"/>
      <c r="AI363" s="2"/>
      <c r="AJ363" s="7"/>
      <c r="AK363" s="1"/>
      <c r="AM363" s="1"/>
      <c r="AN363" s="1"/>
    </row>
    <row r="364" spans="1:40" x14ac:dyDescent="0.25">
      <c r="A364" s="2"/>
      <c r="B364" s="2"/>
      <c r="C364" s="2"/>
      <c r="D364" s="2"/>
      <c r="E364" s="2"/>
      <c r="F364" s="2"/>
      <c r="H364" s="2"/>
      <c r="I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9"/>
      <c r="AG364" s="9"/>
      <c r="AH364" s="9"/>
      <c r="AI364" s="2"/>
      <c r="AJ364" s="7"/>
      <c r="AK364" s="1"/>
      <c r="AM364" s="1"/>
      <c r="AN364" s="1"/>
    </row>
    <row r="365" spans="1:40" x14ac:dyDescent="0.25">
      <c r="A365" s="2"/>
      <c r="B365" s="2"/>
      <c r="C365" s="2"/>
      <c r="D365" s="2"/>
      <c r="E365" s="2"/>
      <c r="F365" s="2"/>
      <c r="H365" s="2"/>
      <c r="I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9"/>
      <c r="AG365" s="9"/>
      <c r="AH365" s="9"/>
      <c r="AI365" s="2"/>
      <c r="AJ365" s="7"/>
      <c r="AK365" s="1"/>
      <c r="AM365" s="1"/>
      <c r="AN365" s="1"/>
    </row>
    <row r="366" spans="1:40" x14ac:dyDescent="0.25">
      <c r="A366" s="2"/>
      <c r="B366" s="2"/>
      <c r="C366" s="2"/>
      <c r="D366" s="2"/>
      <c r="E366" s="2"/>
      <c r="F366" s="2"/>
      <c r="H366" s="2"/>
      <c r="I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9"/>
      <c r="AG366" s="9"/>
      <c r="AH366" s="9"/>
      <c r="AI366" s="2"/>
      <c r="AJ366" s="7"/>
      <c r="AK366" s="1"/>
      <c r="AM366" s="1"/>
      <c r="AN366" s="1"/>
    </row>
    <row r="367" spans="1:40" x14ac:dyDescent="0.25">
      <c r="A367" s="2"/>
      <c r="B367" s="2"/>
      <c r="C367" s="2"/>
      <c r="D367" s="2"/>
      <c r="E367" s="2"/>
      <c r="F367" s="2"/>
      <c r="H367" s="2"/>
      <c r="I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9"/>
      <c r="AG367" s="9"/>
      <c r="AH367" s="9"/>
      <c r="AI367" s="2"/>
      <c r="AJ367" s="7"/>
      <c r="AK367" s="1"/>
      <c r="AM367" s="1"/>
      <c r="AN367" s="1"/>
    </row>
    <row r="368" spans="1:40" x14ac:dyDescent="0.25">
      <c r="A368" s="2"/>
      <c r="B368" s="2"/>
      <c r="C368" s="2"/>
      <c r="D368" s="2"/>
      <c r="E368" s="2"/>
      <c r="F368" s="2"/>
      <c r="H368" s="2"/>
      <c r="I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9"/>
      <c r="AG368" s="9"/>
      <c r="AH368" s="9"/>
      <c r="AI368" s="2"/>
      <c r="AJ368" s="7"/>
      <c r="AK368" s="1"/>
      <c r="AM368" s="1"/>
      <c r="AN368" s="1"/>
    </row>
    <row r="369" spans="1:40" x14ac:dyDescent="0.25">
      <c r="A369" s="2"/>
      <c r="B369" s="2"/>
      <c r="C369" s="2"/>
      <c r="D369" s="2"/>
      <c r="E369" s="2"/>
      <c r="F369" s="2"/>
      <c r="H369" s="2"/>
      <c r="I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9"/>
      <c r="AG369" s="9"/>
      <c r="AH369" s="9"/>
      <c r="AI369" s="2"/>
      <c r="AJ369" s="7"/>
      <c r="AK369" s="1"/>
      <c r="AM369" s="1"/>
      <c r="AN369" s="1"/>
    </row>
    <row r="370" spans="1:40" x14ac:dyDescent="0.25">
      <c r="A370" s="2"/>
      <c r="B370" s="2"/>
      <c r="C370" s="2"/>
      <c r="D370" s="2"/>
      <c r="E370" s="2"/>
      <c r="F370" s="2"/>
      <c r="H370" s="2"/>
      <c r="I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9"/>
      <c r="AG370" s="9"/>
      <c r="AH370" s="9"/>
      <c r="AI370" s="2"/>
      <c r="AJ370" s="7"/>
      <c r="AK370" s="1"/>
      <c r="AM370" s="1"/>
      <c r="AN370" s="1"/>
    </row>
    <row r="371" spans="1:40" x14ac:dyDescent="0.25">
      <c r="A371" s="2"/>
      <c r="B371" s="2"/>
      <c r="C371" s="2"/>
      <c r="D371" s="2"/>
      <c r="E371" s="2"/>
      <c r="F371" s="2"/>
      <c r="H371" s="2"/>
      <c r="I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9"/>
      <c r="AG371" s="9"/>
      <c r="AH371" s="9"/>
      <c r="AI371" s="2"/>
      <c r="AJ371" s="7"/>
      <c r="AK371" s="1"/>
      <c r="AM371" s="1"/>
      <c r="AN371" s="1"/>
    </row>
    <row r="372" spans="1:40" x14ac:dyDescent="0.25">
      <c r="A372" s="2"/>
      <c r="B372" s="2"/>
      <c r="C372" s="2"/>
      <c r="D372" s="2"/>
      <c r="E372" s="2"/>
      <c r="F372" s="2"/>
      <c r="H372" s="2"/>
      <c r="I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9"/>
      <c r="AG372" s="9"/>
      <c r="AH372" s="9"/>
      <c r="AI372" s="2"/>
      <c r="AJ372" s="7"/>
      <c r="AK372" s="1"/>
      <c r="AM372" s="1"/>
      <c r="AN372" s="1"/>
    </row>
    <row r="373" spans="1:40" x14ac:dyDescent="0.25">
      <c r="A373" s="2"/>
      <c r="B373" s="2"/>
      <c r="C373" s="2"/>
      <c r="D373" s="2"/>
      <c r="E373" s="2"/>
      <c r="F373" s="2"/>
      <c r="H373" s="2"/>
      <c r="I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9"/>
      <c r="AG373" s="9"/>
      <c r="AH373" s="9"/>
      <c r="AI373" s="2"/>
      <c r="AJ373" s="7"/>
      <c r="AK373" s="1"/>
      <c r="AM373" s="1"/>
      <c r="AN373" s="1"/>
    </row>
    <row r="374" spans="1:40" x14ac:dyDescent="0.25">
      <c r="A374" s="2"/>
      <c r="B374" s="2"/>
      <c r="C374" s="2"/>
      <c r="D374" s="2"/>
      <c r="E374" s="2"/>
      <c r="F374" s="2"/>
      <c r="H374" s="2"/>
      <c r="I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9"/>
      <c r="AG374" s="9"/>
      <c r="AH374" s="9"/>
      <c r="AI374" s="2"/>
      <c r="AJ374" s="7"/>
      <c r="AK374" s="1"/>
      <c r="AM374" s="1"/>
      <c r="AN374" s="1"/>
    </row>
    <row r="375" spans="1:40" x14ac:dyDescent="0.25">
      <c r="A375" s="2"/>
      <c r="B375" s="2"/>
      <c r="C375" s="2"/>
      <c r="D375" s="2"/>
      <c r="E375" s="2"/>
      <c r="F375" s="2"/>
      <c r="H375" s="2"/>
      <c r="I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9"/>
      <c r="AG375" s="9"/>
      <c r="AH375" s="9"/>
      <c r="AI375" s="2"/>
      <c r="AJ375" s="7"/>
      <c r="AK375" s="1"/>
      <c r="AM375" s="1"/>
      <c r="AN375" s="1"/>
    </row>
    <row r="376" spans="1:40" x14ac:dyDescent="0.25">
      <c r="A376" s="2"/>
      <c r="B376" s="2"/>
      <c r="C376" s="2"/>
      <c r="D376" s="2"/>
      <c r="E376" s="2"/>
      <c r="F376" s="2"/>
      <c r="H376" s="2"/>
      <c r="I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9"/>
      <c r="AG376" s="9"/>
      <c r="AH376" s="9"/>
      <c r="AI376" s="2"/>
      <c r="AJ376" s="7"/>
      <c r="AK376" s="1"/>
      <c r="AM376" s="1"/>
      <c r="AN376" s="1"/>
    </row>
    <row r="377" spans="1:40" x14ac:dyDescent="0.25">
      <c r="A377" s="2"/>
      <c r="B377" s="2"/>
      <c r="C377" s="2"/>
      <c r="D377" s="2"/>
      <c r="E377" s="2"/>
      <c r="F377" s="2"/>
      <c r="H377" s="2"/>
      <c r="I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9"/>
      <c r="AG377" s="9"/>
      <c r="AH377" s="9"/>
      <c r="AI377" s="2"/>
      <c r="AJ377" s="7"/>
      <c r="AK377" s="1"/>
      <c r="AM377" s="1"/>
      <c r="AN377" s="1"/>
    </row>
    <row r="378" spans="1:40" x14ac:dyDescent="0.25">
      <c r="A378" s="2"/>
      <c r="B378" s="2"/>
      <c r="C378" s="2"/>
      <c r="D378" s="2"/>
      <c r="E378" s="2"/>
      <c r="F378" s="2"/>
      <c r="H378" s="2"/>
      <c r="I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9"/>
      <c r="AG378" s="9"/>
      <c r="AH378" s="9"/>
      <c r="AI378" s="2"/>
      <c r="AJ378" s="7"/>
      <c r="AK378" s="1"/>
      <c r="AM378" s="1"/>
      <c r="AN378" s="1"/>
    </row>
    <row r="379" spans="1:40" x14ac:dyDescent="0.25">
      <c r="A379" s="2"/>
      <c r="B379" s="2"/>
      <c r="C379" s="2"/>
      <c r="D379" s="2"/>
      <c r="E379" s="2"/>
      <c r="F379" s="2"/>
      <c r="H379" s="2"/>
      <c r="I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9"/>
      <c r="AG379" s="9"/>
      <c r="AH379" s="9"/>
      <c r="AI379" s="2"/>
      <c r="AJ379" s="7"/>
      <c r="AK379" s="1"/>
      <c r="AM379" s="1"/>
      <c r="AN379" s="1"/>
    </row>
    <row r="380" spans="1:40" x14ac:dyDescent="0.25">
      <c r="A380" s="2"/>
      <c r="B380" s="2"/>
      <c r="C380" s="2"/>
      <c r="D380" s="2"/>
      <c r="E380" s="2"/>
      <c r="F380" s="2"/>
      <c r="H380" s="2"/>
      <c r="I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9"/>
      <c r="AG380" s="9"/>
      <c r="AH380" s="9"/>
      <c r="AI380" s="2"/>
      <c r="AJ380" s="7"/>
      <c r="AK380" s="1"/>
      <c r="AM380" s="1"/>
      <c r="AN380" s="1"/>
    </row>
    <row r="381" spans="1:40" x14ac:dyDescent="0.25">
      <c r="A381" s="2"/>
      <c r="B381" s="2"/>
      <c r="C381" s="2"/>
      <c r="D381" s="2"/>
      <c r="E381" s="2"/>
      <c r="F381" s="2"/>
      <c r="H381" s="2"/>
      <c r="I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9"/>
      <c r="AG381" s="9"/>
      <c r="AH381" s="9"/>
      <c r="AI381" s="2"/>
      <c r="AJ381" s="7"/>
      <c r="AK381" s="1"/>
      <c r="AM381" s="1"/>
      <c r="AN381" s="1"/>
    </row>
    <row r="382" spans="1:40" x14ac:dyDescent="0.25">
      <c r="A382" s="2"/>
      <c r="B382" s="2"/>
      <c r="C382" s="2"/>
      <c r="D382" s="2"/>
      <c r="E382" s="2"/>
      <c r="F382" s="2"/>
      <c r="H382" s="2"/>
      <c r="I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9"/>
      <c r="AG382" s="9"/>
      <c r="AH382" s="9"/>
      <c r="AI382" s="2"/>
      <c r="AJ382" s="7"/>
      <c r="AK382" s="1"/>
      <c r="AM382" s="1"/>
      <c r="AN382" s="1"/>
    </row>
    <row r="383" spans="1:40" x14ac:dyDescent="0.25">
      <c r="A383" s="2"/>
      <c r="B383" s="2"/>
      <c r="C383" s="2"/>
      <c r="D383" s="2"/>
      <c r="E383" s="2"/>
      <c r="F383" s="2"/>
      <c r="H383" s="2"/>
      <c r="I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9"/>
      <c r="AG383" s="9"/>
      <c r="AH383" s="9"/>
      <c r="AI383" s="2"/>
      <c r="AJ383" s="7"/>
      <c r="AK383" s="1"/>
      <c r="AM383" s="1"/>
      <c r="AN383" s="1"/>
    </row>
    <row r="384" spans="1:40" x14ac:dyDescent="0.25">
      <c r="A384" s="2"/>
      <c r="B384" s="2"/>
      <c r="C384" s="2"/>
      <c r="D384" s="2"/>
      <c r="E384" s="2"/>
      <c r="F384" s="2"/>
      <c r="H384" s="2"/>
      <c r="I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9"/>
      <c r="AG384" s="9"/>
      <c r="AH384" s="9"/>
      <c r="AI384" s="2"/>
      <c r="AJ384" s="7"/>
      <c r="AK384" s="1"/>
      <c r="AM384" s="1"/>
      <c r="AN384" s="1"/>
    </row>
    <row r="385" spans="1:40" x14ac:dyDescent="0.25">
      <c r="A385" s="2"/>
      <c r="B385" s="2"/>
      <c r="C385" s="2"/>
      <c r="D385" s="2"/>
      <c r="E385" s="2"/>
      <c r="F385" s="2"/>
      <c r="H385" s="2"/>
      <c r="I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9"/>
      <c r="AG385" s="9"/>
      <c r="AH385" s="9"/>
      <c r="AI385" s="2"/>
      <c r="AJ385" s="7"/>
      <c r="AK385" s="1"/>
      <c r="AM385" s="1"/>
      <c r="AN385" s="1"/>
    </row>
    <row r="386" spans="1:40" x14ac:dyDescent="0.25">
      <c r="A386" s="2"/>
      <c r="B386" s="2"/>
      <c r="C386" s="2"/>
      <c r="D386" s="2"/>
      <c r="E386" s="2"/>
      <c r="F386" s="2"/>
      <c r="H386" s="2"/>
      <c r="I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9"/>
      <c r="AG386" s="9"/>
      <c r="AH386" s="9"/>
      <c r="AI386" s="2"/>
      <c r="AJ386" s="7"/>
      <c r="AK386" s="1"/>
      <c r="AM386" s="1"/>
      <c r="AN386" s="1"/>
    </row>
    <row r="387" spans="1:40" x14ac:dyDescent="0.25">
      <c r="A387" s="2"/>
      <c r="B387" s="2"/>
      <c r="C387" s="2"/>
      <c r="D387" s="2"/>
      <c r="E387" s="2"/>
      <c r="F387" s="2"/>
      <c r="H387" s="2"/>
      <c r="I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9"/>
      <c r="AG387" s="9"/>
      <c r="AH387" s="9"/>
      <c r="AI387" s="2"/>
      <c r="AJ387" s="7"/>
      <c r="AK387" s="1"/>
      <c r="AM387" s="1"/>
      <c r="AN387" s="1"/>
    </row>
    <row r="388" spans="1:40" x14ac:dyDescent="0.25">
      <c r="A388" s="2"/>
      <c r="B388" s="2"/>
      <c r="C388" s="2"/>
      <c r="D388" s="2"/>
      <c r="E388" s="2"/>
      <c r="F388" s="2"/>
      <c r="H388" s="2"/>
      <c r="I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9"/>
      <c r="AG388" s="9"/>
      <c r="AH388" s="9"/>
      <c r="AI388" s="2"/>
      <c r="AJ388" s="7"/>
      <c r="AK388" s="1"/>
      <c r="AM388" s="1"/>
      <c r="AN388" s="1"/>
    </row>
    <row r="389" spans="1:40" x14ac:dyDescent="0.25">
      <c r="A389" s="2"/>
      <c r="B389" s="2"/>
      <c r="C389" s="2"/>
      <c r="D389" s="2"/>
      <c r="E389" s="2"/>
      <c r="F389" s="2"/>
      <c r="H389" s="2"/>
      <c r="I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9"/>
      <c r="AG389" s="9"/>
      <c r="AH389" s="9"/>
      <c r="AI389" s="2"/>
      <c r="AJ389" s="7"/>
      <c r="AK389" s="1"/>
      <c r="AM389" s="1"/>
      <c r="AN389" s="1"/>
    </row>
    <row r="390" spans="1:40" x14ac:dyDescent="0.25">
      <c r="A390" s="2"/>
      <c r="B390" s="2"/>
      <c r="C390" s="2"/>
      <c r="D390" s="2"/>
      <c r="E390" s="2"/>
      <c r="F390" s="2"/>
      <c r="H390" s="2"/>
      <c r="I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9"/>
      <c r="AG390" s="9"/>
      <c r="AH390" s="9"/>
      <c r="AI390" s="2"/>
      <c r="AJ390" s="7"/>
      <c r="AK390" s="1"/>
      <c r="AM390" s="1"/>
      <c r="AN390" s="1"/>
    </row>
    <row r="391" spans="1:40" x14ac:dyDescent="0.25">
      <c r="A391" s="2"/>
      <c r="B391" s="2"/>
      <c r="C391" s="2"/>
      <c r="D391" s="2"/>
      <c r="E391" s="2"/>
      <c r="F391" s="2"/>
      <c r="H391" s="2"/>
      <c r="I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9"/>
      <c r="AG391" s="9"/>
      <c r="AH391" s="9"/>
      <c r="AI391" s="2"/>
      <c r="AJ391" s="7"/>
      <c r="AK391" s="1"/>
      <c r="AM391" s="1"/>
      <c r="AN391" s="1"/>
    </row>
    <row r="392" spans="1:40" x14ac:dyDescent="0.25">
      <c r="A392" s="2"/>
      <c r="B392" s="2"/>
      <c r="C392" s="2"/>
      <c r="D392" s="2"/>
      <c r="E392" s="2"/>
      <c r="F392" s="2"/>
      <c r="H392" s="2"/>
      <c r="I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9"/>
      <c r="AG392" s="9"/>
      <c r="AH392" s="9"/>
      <c r="AI392" s="2"/>
      <c r="AJ392" s="7"/>
      <c r="AK392" s="1"/>
      <c r="AM392" s="1"/>
      <c r="AN392" s="1"/>
    </row>
    <row r="393" spans="1:40" x14ac:dyDescent="0.25">
      <c r="A393" s="2"/>
      <c r="B393" s="2"/>
      <c r="C393" s="2"/>
      <c r="D393" s="2"/>
      <c r="E393" s="2"/>
      <c r="F393" s="2"/>
      <c r="H393" s="2"/>
      <c r="I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9"/>
      <c r="AG393" s="9"/>
      <c r="AH393" s="9"/>
      <c r="AI393" s="2"/>
      <c r="AJ393" s="7"/>
      <c r="AK393" s="1"/>
      <c r="AM393" s="1"/>
      <c r="AN393" s="1"/>
    </row>
    <row r="394" spans="1:40" x14ac:dyDescent="0.25">
      <c r="A394" s="2"/>
      <c r="B394" s="2"/>
      <c r="C394" s="2"/>
      <c r="D394" s="2"/>
      <c r="E394" s="2"/>
      <c r="F394" s="2"/>
      <c r="H394" s="2"/>
      <c r="I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9"/>
      <c r="AG394" s="9"/>
      <c r="AH394" s="9"/>
      <c r="AI394" s="2"/>
      <c r="AJ394" s="7"/>
      <c r="AK394" s="1"/>
      <c r="AM394" s="1"/>
      <c r="AN394" s="1"/>
    </row>
    <row r="395" spans="1:40" x14ac:dyDescent="0.25">
      <c r="A395" s="2"/>
      <c r="B395" s="2"/>
      <c r="C395" s="2"/>
      <c r="D395" s="2"/>
      <c r="E395" s="2"/>
      <c r="F395" s="2"/>
      <c r="H395" s="2"/>
      <c r="I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9"/>
      <c r="AG395" s="9"/>
      <c r="AH395" s="9"/>
      <c r="AI395" s="2"/>
      <c r="AJ395" s="7"/>
      <c r="AK395" s="1"/>
      <c r="AM395" s="1"/>
      <c r="AN395" s="1"/>
    </row>
    <row r="396" spans="1:40" x14ac:dyDescent="0.25">
      <c r="A396" s="2"/>
      <c r="B396" s="2"/>
      <c r="C396" s="2"/>
      <c r="D396" s="2"/>
      <c r="E396" s="2"/>
      <c r="F396" s="2"/>
      <c r="H396" s="2"/>
      <c r="I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9"/>
      <c r="AG396" s="9"/>
      <c r="AH396" s="9"/>
      <c r="AI396" s="2"/>
      <c r="AJ396" s="7"/>
      <c r="AK396" s="1"/>
      <c r="AM396" s="1"/>
      <c r="AN396" s="1"/>
    </row>
    <row r="397" spans="1:40" x14ac:dyDescent="0.25">
      <c r="A397" s="2"/>
      <c r="B397" s="2"/>
      <c r="C397" s="2"/>
      <c r="D397" s="2"/>
      <c r="E397" s="2"/>
      <c r="F397" s="2"/>
      <c r="H397" s="2"/>
      <c r="I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9"/>
      <c r="AG397" s="9"/>
      <c r="AH397" s="9"/>
      <c r="AI397" s="2"/>
      <c r="AJ397" s="7"/>
      <c r="AK397" s="1"/>
      <c r="AM397" s="1"/>
      <c r="AN397" s="1"/>
    </row>
    <row r="398" spans="1:40" x14ac:dyDescent="0.25">
      <c r="A398" s="2"/>
      <c r="B398" s="2"/>
      <c r="C398" s="2"/>
      <c r="D398" s="2"/>
      <c r="E398" s="2"/>
      <c r="F398" s="2"/>
      <c r="H398" s="2"/>
      <c r="I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9"/>
      <c r="AG398" s="9"/>
      <c r="AH398" s="9"/>
      <c r="AI398" s="2"/>
      <c r="AJ398" s="7"/>
      <c r="AK398" s="1"/>
      <c r="AM398" s="1"/>
      <c r="AN398" s="1"/>
    </row>
    <row r="399" spans="1:40" x14ac:dyDescent="0.25">
      <c r="A399" s="2"/>
      <c r="B399" s="2"/>
      <c r="C399" s="2"/>
      <c r="D399" s="2"/>
      <c r="E399" s="2"/>
      <c r="F399" s="2"/>
      <c r="H399" s="2"/>
      <c r="I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9"/>
      <c r="AG399" s="9"/>
      <c r="AH399" s="9"/>
      <c r="AI399" s="2"/>
      <c r="AJ399" s="7"/>
      <c r="AK399" s="1"/>
      <c r="AM399" s="1"/>
      <c r="AN399" s="1"/>
    </row>
    <row r="400" spans="1:40" x14ac:dyDescent="0.25">
      <c r="A400" s="2"/>
      <c r="B400" s="2"/>
      <c r="C400" s="2"/>
      <c r="D400" s="2"/>
      <c r="E400" s="2"/>
      <c r="F400" s="2"/>
      <c r="H400" s="2"/>
      <c r="I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9"/>
      <c r="AG400" s="9"/>
      <c r="AH400" s="9"/>
      <c r="AI400" s="2"/>
      <c r="AJ400" s="7"/>
      <c r="AK400" s="1"/>
      <c r="AM400" s="1"/>
      <c r="AN400" s="1"/>
    </row>
    <row r="401" spans="1:40" x14ac:dyDescent="0.25">
      <c r="A401" s="2"/>
      <c r="B401" s="2"/>
      <c r="C401" s="2"/>
      <c r="D401" s="2"/>
      <c r="E401" s="2"/>
      <c r="F401" s="2"/>
      <c r="H401" s="2"/>
      <c r="I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9"/>
      <c r="AG401" s="9"/>
      <c r="AH401" s="9"/>
      <c r="AI401" s="2"/>
      <c r="AJ401" s="7"/>
      <c r="AK401" s="1"/>
      <c r="AM401" s="1"/>
      <c r="AN401" s="1"/>
    </row>
    <row r="402" spans="1:40" x14ac:dyDescent="0.25">
      <c r="A402" s="2"/>
      <c r="B402" s="2"/>
      <c r="C402" s="2"/>
      <c r="D402" s="2"/>
      <c r="E402" s="2"/>
      <c r="F402" s="2"/>
      <c r="H402" s="2"/>
      <c r="I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9"/>
      <c r="AG402" s="9"/>
      <c r="AH402" s="9"/>
      <c r="AI402" s="2"/>
      <c r="AJ402" s="7"/>
      <c r="AK402" s="1"/>
      <c r="AM402" s="1"/>
      <c r="AN402" s="1"/>
    </row>
    <row r="403" spans="1:40" x14ac:dyDescent="0.25">
      <c r="A403" s="2"/>
      <c r="B403" s="2"/>
      <c r="C403" s="2"/>
      <c r="D403" s="2"/>
      <c r="E403" s="2"/>
      <c r="F403" s="2"/>
      <c r="H403" s="2"/>
      <c r="I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9"/>
      <c r="AG403" s="9"/>
      <c r="AH403" s="9"/>
      <c r="AI403" s="2"/>
      <c r="AJ403" s="7"/>
      <c r="AK403" s="1"/>
      <c r="AM403" s="1"/>
      <c r="AN403" s="1"/>
    </row>
    <row r="404" spans="1:40" x14ac:dyDescent="0.25">
      <c r="A404" s="2"/>
      <c r="B404" s="2"/>
      <c r="C404" s="2"/>
      <c r="D404" s="2"/>
      <c r="E404" s="2"/>
      <c r="F404" s="2"/>
      <c r="H404" s="2"/>
      <c r="I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9"/>
      <c r="AG404" s="9"/>
      <c r="AH404" s="9"/>
      <c r="AI404" s="2"/>
      <c r="AJ404" s="7"/>
      <c r="AK404" s="1"/>
      <c r="AM404" s="1"/>
      <c r="AN404" s="1"/>
    </row>
    <row r="405" spans="1:40" x14ac:dyDescent="0.25">
      <c r="A405" s="2"/>
      <c r="B405" s="2"/>
      <c r="C405" s="2"/>
      <c r="D405" s="2"/>
      <c r="E405" s="2"/>
      <c r="F405" s="2"/>
      <c r="H405" s="2"/>
      <c r="I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9"/>
      <c r="AG405" s="9"/>
      <c r="AH405" s="9"/>
      <c r="AI405" s="2"/>
      <c r="AJ405" s="7"/>
      <c r="AK405" s="1"/>
      <c r="AM405" s="1"/>
      <c r="AN405" s="1"/>
    </row>
    <row r="406" spans="1:40" x14ac:dyDescent="0.25">
      <c r="A406" s="2"/>
      <c r="B406" s="2"/>
      <c r="C406" s="2"/>
      <c r="D406" s="2"/>
      <c r="E406" s="2"/>
      <c r="F406" s="2"/>
      <c r="H406" s="2"/>
      <c r="I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9"/>
      <c r="AG406" s="9"/>
      <c r="AH406" s="9"/>
      <c r="AI406" s="2"/>
      <c r="AJ406" s="7"/>
      <c r="AK406" s="1"/>
      <c r="AM406" s="1"/>
      <c r="AN406" s="1"/>
    </row>
    <row r="407" spans="1:40" x14ac:dyDescent="0.25">
      <c r="A407" s="2"/>
      <c r="B407" s="2"/>
      <c r="C407" s="2"/>
      <c r="D407" s="2"/>
      <c r="E407" s="2"/>
      <c r="F407" s="2"/>
      <c r="H407" s="2"/>
      <c r="I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9"/>
      <c r="AG407" s="9"/>
      <c r="AH407" s="9"/>
      <c r="AI407" s="2"/>
      <c r="AJ407" s="7"/>
      <c r="AK407" s="1"/>
      <c r="AM407" s="1"/>
      <c r="AN407" s="1"/>
    </row>
    <row r="408" spans="1:40" x14ac:dyDescent="0.25">
      <c r="A408" s="2"/>
      <c r="B408" s="2"/>
      <c r="C408" s="2"/>
      <c r="D408" s="2"/>
      <c r="E408" s="2"/>
      <c r="F408" s="2"/>
      <c r="H408" s="2"/>
      <c r="I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9"/>
      <c r="AG408" s="9"/>
      <c r="AH408" s="9"/>
      <c r="AI408" s="2"/>
      <c r="AJ408" s="7"/>
      <c r="AK408" s="1"/>
      <c r="AM408" s="1"/>
      <c r="AN408" s="1"/>
    </row>
    <row r="409" spans="1:40" x14ac:dyDescent="0.25">
      <c r="A409" s="2"/>
      <c r="B409" s="2"/>
      <c r="C409" s="2"/>
      <c r="D409" s="2"/>
      <c r="E409" s="2"/>
      <c r="F409" s="2"/>
      <c r="H409" s="2"/>
      <c r="I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9"/>
      <c r="AG409" s="9"/>
      <c r="AH409" s="9"/>
      <c r="AI409" s="2"/>
      <c r="AJ409" s="7"/>
      <c r="AK409" s="1"/>
      <c r="AM409" s="1"/>
      <c r="AN409" s="1"/>
    </row>
    <row r="410" spans="1:40" x14ac:dyDescent="0.25">
      <c r="A410" s="2"/>
      <c r="B410" s="2"/>
      <c r="C410" s="2"/>
      <c r="D410" s="2"/>
      <c r="E410" s="2"/>
      <c r="F410" s="2"/>
      <c r="H410" s="2"/>
      <c r="I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9"/>
      <c r="AG410" s="9"/>
      <c r="AH410" s="9"/>
      <c r="AI410" s="2"/>
      <c r="AJ410" s="7"/>
      <c r="AK410" s="1"/>
      <c r="AM410" s="1"/>
      <c r="AN410" s="1"/>
    </row>
    <row r="411" spans="1:40" x14ac:dyDescent="0.25">
      <c r="A411" s="2"/>
      <c r="B411" s="2"/>
      <c r="C411" s="2"/>
      <c r="D411" s="2"/>
      <c r="E411" s="2"/>
      <c r="F411" s="2"/>
      <c r="H411" s="2"/>
      <c r="I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9"/>
      <c r="AG411" s="9"/>
      <c r="AH411" s="9"/>
      <c r="AI411" s="2"/>
      <c r="AJ411" s="7"/>
      <c r="AK411" s="1"/>
      <c r="AM411" s="1"/>
      <c r="AN411" s="1"/>
    </row>
    <row r="412" spans="1:40" x14ac:dyDescent="0.25">
      <c r="A412" s="2"/>
      <c r="B412" s="2"/>
      <c r="C412" s="2"/>
      <c r="D412" s="2"/>
      <c r="E412" s="2"/>
      <c r="F412" s="2"/>
      <c r="H412" s="2"/>
      <c r="I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9"/>
      <c r="AG412" s="9"/>
      <c r="AH412" s="9"/>
      <c r="AI412" s="2"/>
      <c r="AJ412" s="7"/>
      <c r="AK412" s="1"/>
      <c r="AM412" s="1"/>
      <c r="AN412" s="1"/>
    </row>
    <row r="413" spans="1:40" x14ac:dyDescent="0.25">
      <c r="A413" s="2"/>
      <c r="B413" s="2"/>
      <c r="C413" s="2"/>
      <c r="D413" s="2"/>
      <c r="E413" s="2"/>
      <c r="F413" s="2"/>
      <c r="H413" s="2"/>
      <c r="I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9"/>
      <c r="AG413" s="9"/>
      <c r="AH413" s="9"/>
      <c r="AI413" s="2"/>
      <c r="AJ413" s="7"/>
      <c r="AK413" s="1"/>
      <c r="AM413" s="1"/>
      <c r="AN413" s="1"/>
    </row>
    <row r="414" spans="1:40" x14ac:dyDescent="0.25">
      <c r="A414" s="2"/>
      <c r="B414" s="2"/>
      <c r="C414" s="2"/>
      <c r="D414" s="2"/>
      <c r="E414" s="2"/>
      <c r="F414" s="2"/>
      <c r="H414" s="2"/>
      <c r="I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9"/>
      <c r="AG414" s="9"/>
      <c r="AH414" s="9"/>
      <c r="AI414" s="2"/>
      <c r="AJ414" s="7"/>
      <c r="AK414" s="1"/>
      <c r="AM414" s="1"/>
      <c r="AN414" s="1"/>
    </row>
    <row r="415" spans="1:40" x14ac:dyDescent="0.25">
      <c r="A415" s="2"/>
      <c r="B415" s="2"/>
      <c r="C415" s="2"/>
      <c r="D415" s="2"/>
      <c r="E415" s="2"/>
      <c r="F415" s="2"/>
      <c r="H415" s="2"/>
      <c r="I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9"/>
      <c r="AG415" s="9"/>
      <c r="AH415" s="9"/>
      <c r="AI415" s="2"/>
      <c r="AJ415" s="7"/>
      <c r="AK415" s="1"/>
      <c r="AM415" s="1"/>
      <c r="AN415" s="1"/>
    </row>
    <row r="416" spans="1:40" x14ac:dyDescent="0.25">
      <c r="A416" s="2"/>
      <c r="B416" s="2"/>
      <c r="C416" s="2"/>
      <c r="D416" s="2"/>
      <c r="E416" s="2"/>
      <c r="F416" s="2"/>
      <c r="H416" s="2"/>
      <c r="I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9"/>
      <c r="AG416" s="9"/>
      <c r="AH416" s="9"/>
      <c r="AI416" s="2"/>
      <c r="AJ416" s="7"/>
      <c r="AK416" s="1"/>
      <c r="AM416" s="1"/>
      <c r="AN416" s="1"/>
    </row>
    <row r="417" spans="1:40" x14ac:dyDescent="0.25">
      <c r="A417" s="2"/>
      <c r="B417" s="2"/>
      <c r="C417" s="2"/>
      <c r="D417" s="2"/>
      <c r="E417" s="2"/>
      <c r="F417" s="2"/>
      <c r="H417" s="2"/>
      <c r="I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9"/>
      <c r="AG417" s="9"/>
      <c r="AH417" s="9"/>
      <c r="AI417" s="2"/>
      <c r="AJ417" s="7"/>
      <c r="AK417" s="1"/>
      <c r="AM417" s="1"/>
      <c r="AN417" s="1"/>
    </row>
    <row r="418" spans="1:40" x14ac:dyDescent="0.25">
      <c r="A418" s="2"/>
      <c r="B418" s="2"/>
      <c r="C418" s="2"/>
      <c r="D418" s="2"/>
      <c r="E418" s="2"/>
      <c r="F418" s="2"/>
      <c r="H418" s="2"/>
      <c r="I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9"/>
      <c r="AG418" s="9"/>
      <c r="AH418" s="9"/>
      <c r="AI418" s="2"/>
      <c r="AJ418" s="7"/>
      <c r="AK418" s="1"/>
      <c r="AM418" s="1"/>
      <c r="AN418" s="1"/>
    </row>
    <row r="419" spans="1:40" x14ac:dyDescent="0.25">
      <c r="A419" s="2"/>
      <c r="B419" s="2"/>
      <c r="C419" s="2"/>
      <c r="D419" s="2"/>
      <c r="E419" s="2"/>
      <c r="F419" s="2"/>
      <c r="H419" s="2"/>
      <c r="I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9"/>
      <c r="AG419" s="9"/>
      <c r="AH419" s="9"/>
      <c r="AI419" s="2"/>
      <c r="AJ419" s="7"/>
      <c r="AK419" s="1"/>
      <c r="AM419" s="1"/>
      <c r="AN419" s="1"/>
    </row>
    <row r="420" spans="1:40" x14ac:dyDescent="0.25">
      <c r="A420" s="2"/>
      <c r="B420" s="2"/>
      <c r="C420" s="2"/>
      <c r="D420" s="2"/>
      <c r="E420" s="2"/>
      <c r="F420" s="2"/>
      <c r="H420" s="2"/>
      <c r="I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9"/>
      <c r="AG420" s="9"/>
      <c r="AH420" s="9"/>
      <c r="AI420" s="2"/>
      <c r="AJ420" s="7"/>
      <c r="AK420" s="1"/>
      <c r="AM420" s="1"/>
      <c r="AN420" s="1"/>
    </row>
    <row r="421" spans="1:40" x14ac:dyDescent="0.25">
      <c r="A421" s="2"/>
      <c r="B421" s="2"/>
      <c r="C421" s="2"/>
      <c r="D421" s="2"/>
      <c r="E421" s="2"/>
      <c r="F421" s="2"/>
      <c r="H421" s="2"/>
      <c r="I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9"/>
      <c r="AG421" s="9"/>
      <c r="AH421" s="9"/>
      <c r="AI421" s="2"/>
      <c r="AJ421" s="7"/>
      <c r="AK421" s="1"/>
      <c r="AM421" s="1"/>
      <c r="AN421" s="1"/>
    </row>
    <row r="422" spans="1:40" x14ac:dyDescent="0.25">
      <c r="A422" s="2"/>
      <c r="B422" s="2"/>
      <c r="C422" s="2"/>
      <c r="D422" s="2"/>
      <c r="E422" s="2"/>
      <c r="F422" s="2"/>
      <c r="H422" s="2"/>
      <c r="I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9"/>
      <c r="AG422" s="9"/>
      <c r="AH422" s="9"/>
      <c r="AI422" s="2"/>
      <c r="AJ422" s="7"/>
      <c r="AK422" s="1"/>
      <c r="AM422" s="1"/>
      <c r="AN422" s="1"/>
    </row>
    <row r="423" spans="1:40" x14ac:dyDescent="0.25">
      <c r="A423" s="2"/>
      <c r="B423" s="2"/>
      <c r="C423" s="2"/>
      <c r="D423" s="2"/>
      <c r="E423" s="2"/>
      <c r="F423" s="2"/>
      <c r="H423" s="2"/>
      <c r="I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9"/>
      <c r="AG423" s="9"/>
      <c r="AH423" s="9"/>
      <c r="AI423" s="2"/>
      <c r="AJ423" s="7"/>
      <c r="AK423" s="1"/>
      <c r="AM423" s="1"/>
      <c r="AN423" s="1"/>
    </row>
    <row r="424" spans="1:40" x14ac:dyDescent="0.25">
      <c r="A424" s="2"/>
      <c r="B424" s="2"/>
      <c r="C424" s="2"/>
      <c r="D424" s="2"/>
      <c r="E424" s="2"/>
      <c r="F424" s="2"/>
      <c r="H424" s="2"/>
      <c r="I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9"/>
      <c r="AG424" s="9"/>
      <c r="AH424" s="9"/>
      <c r="AI424" s="2"/>
      <c r="AJ424" s="7"/>
      <c r="AK424" s="1"/>
      <c r="AM424" s="1"/>
      <c r="AN424" s="1"/>
    </row>
    <row r="425" spans="1:40" x14ac:dyDescent="0.25">
      <c r="A425" s="2"/>
      <c r="B425" s="2"/>
      <c r="C425" s="2"/>
      <c r="D425" s="2"/>
      <c r="E425" s="2"/>
      <c r="F425" s="2"/>
      <c r="H425" s="2"/>
      <c r="I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9"/>
      <c r="AG425" s="9"/>
      <c r="AH425" s="9"/>
      <c r="AI425" s="2"/>
      <c r="AJ425" s="7"/>
      <c r="AK425" s="1"/>
      <c r="AM425" s="1"/>
      <c r="AN425" s="1"/>
    </row>
    <row r="426" spans="1:40" x14ac:dyDescent="0.25">
      <c r="A426" s="2"/>
      <c r="B426" s="2"/>
      <c r="C426" s="2"/>
      <c r="D426" s="2"/>
      <c r="E426" s="2"/>
      <c r="F426" s="2"/>
      <c r="H426" s="2"/>
      <c r="I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9"/>
      <c r="AG426" s="9"/>
      <c r="AH426" s="9"/>
      <c r="AI426" s="2"/>
      <c r="AJ426" s="7"/>
      <c r="AK426" s="1"/>
      <c r="AM426" s="1"/>
      <c r="AN426" s="1"/>
    </row>
    <row r="427" spans="1:40" x14ac:dyDescent="0.25">
      <c r="A427" s="2"/>
      <c r="B427" s="2"/>
      <c r="C427" s="2"/>
      <c r="D427" s="2"/>
      <c r="E427" s="2"/>
      <c r="F427" s="2"/>
      <c r="H427" s="2"/>
      <c r="I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9"/>
      <c r="AG427" s="9"/>
      <c r="AH427" s="9"/>
      <c r="AI427" s="2"/>
      <c r="AJ427" s="7"/>
      <c r="AK427" s="1"/>
      <c r="AM427" s="1"/>
      <c r="AN427" s="1"/>
    </row>
    <row r="428" spans="1:40" x14ac:dyDescent="0.25">
      <c r="A428" s="2"/>
      <c r="B428" s="2"/>
      <c r="C428" s="2"/>
      <c r="D428" s="2"/>
      <c r="E428" s="2"/>
      <c r="F428" s="2"/>
      <c r="H428" s="2"/>
      <c r="I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9"/>
      <c r="AG428" s="9"/>
      <c r="AH428" s="9"/>
      <c r="AI428" s="2"/>
      <c r="AJ428" s="7"/>
      <c r="AK428" s="1"/>
      <c r="AM428" s="1"/>
      <c r="AN428" s="1"/>
    </row>
    <row r="429" spans="1:40" x14ac:dyDescent="0.25">
      <c r="A429" s="2"/>
      <c r="B429" s="2"/>
      <c r="C429" s="2"/>
      <c r="D429" s="2"/>
      <c r="E429" s="2"/>
      <c r="F429" s="2"/>
      <c r="H429" s="2"/>
      <c r="I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9"/>
      <c r="AG429" s="9"/>
      <c r="AH429" s="9"/>
      <c r="AI429" s="2"/>
      <c r="AJ429" s="7"/>
      <c r="AK429" s="1"/>
      <c r="AM429" s="1"/>
      <c r="AN429" s="1"/>
    </row>
    <row r="430" spans="1:40" x14ac:dyDescent="0.25">
      <c r="A430" s="2"/>
      <c r="B430" s="2"/>
      <c r="C430" s="2"/>
      <c r="D430" s="2"/>
      <c r="E430" s="2"/>
      <c r="F430" s="2"/>
      <c r="H430" s="2"/>
      <c r="I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9"/>
      <c r="AG430" s="9"/>
      <c r="AH430" s="9"/>
      <c r="AI430" s="2"/>
      <c r="AJ430" s="7"/>
      <c r="AK430" s="1"/>
      <c r="AM430" s="1"/>
      <c r="AN430" s="1"/>
    </row>
    <row r="431" spans="1:40" x14ac:dyDescent="0.25">
      <c r="A431" s="2"/>
      <c r="B431" s="2"/>
      <c r="C431" s="2"/>
      <c r="D431" s="2"/>
      <c r="E431" s="2"/>
      <c r="F431" s="2"/>
      <c r="H431" s="2"/>
      <c r="I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9"/>
      <c r="AG431" s="9"/>
      <c r="AH431" s="9"/>
      <c r="AI431" s="2"/>
      <c r="AJ431" s="7"/>
      <c r="AK431" s="1"/>
      <c r="AM431" s="1"/>
      <c r="AN431" s="1"/>
    </row>
    <row r="432" spans="1:40" x14ac:dyDescent="0.25">
      <c r="A432" s="2"/>
      <c r="B432" s="2"/>
      <c r="C432" s="2"/>
      <c r="D432" s="2"/>
      <c r="E432" s="2"/>
      <c r="F432" s="2"/>
      <c r="H432" s="2"/>
      <c r="I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9"/>
      <c r="AG432" s="9"/>
      <c r="AH432" s="9"/>
      <c r="AI432" s="2"/>
      <c r="AJ432" s="7"/>
      <c r="AK432" s="1"/>
      <c r="AM432" s="1"/>
      <c r="AN432" s="1"/>
    </row>
    <row r="433" spans="1:40" x14ac:dyDescent="0.25">
      <c r="A433" s="2"/>
      <c r="B433" s="2"/>
      <c r="C433" s="2"/>
      <c r="D433" s="2"/>
      <c r="E433" s="2"/>
      <c r="F433" s="2"/>
      <c r="H433" s="2"/>
      <c r="I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9"/>
      <c r="AG433" s="9"/>
      <c r="AH433" s="9"/>
      <c r="AI433" s="2"/>
      <c r="AJ433" s="7"/>
      <c r="AK433" s="1"/>
      <c r="AM433" s="1"/>
      <c r="AN433" s="1"/>
    </row>
    <row r="434" spans="1:40" x14ac:dyDescent="0.25">
      <c r="A434" s="2"/>
      <c r="B434" s="2"/>
      <c r="C434" s="2"/>
      <c r="D434" s="2"/>
      <c r="E434" s="2"/>
      <c r="F434" s="2"/>
      <c r="H434" s="2"/>
      <c r="I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9"/>
      <c r="AG434" s="9"/>
      <c r="AH434" s="9"/>
      <c r="AI434" s="2"/>
      <c r="AJ434" s="7"/>
      <c r="AK434" s="1"/>
      <c r="AM434" s="1"/>
      <c r="AN434" s="1"/>
    </row>
    <row r="435" spans="1:40" x14ac:dyDescent="0.25">
      <c r="A435" s="2"/>
      <c r="B435" s="2"/>
      <c r="C435" s="2"/>
      <c r="D435" s="2"/>
      <c r="E435" s="2"/>
      <c r="F435" s="2"/>
      <c r="H435" s="2"/>
      <c r="I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9"/>
      <c r="AG435" s="9"/>
      <c r="AH435" s="9"/>
      <c r="AI435" s="2"/>
      <c r="AJ435" s="7"/>
      <c r="AK435" s="1"/>
      <c r="AM435" s="1"/>
      <c r="AN435" s="1"/>
    </row>
    <row r="436" spans="1:40" x14ac:dyDescent="0.25">
      <c r="A436" s="2"/>
      <c r="B436" s="2"/>
      <c r="C436" s="2"/>
      <c r="D436" s="2"/>
      <c r="E436" s="2"/>
      <c r="F436" s="2"/>
      <c r="H436" s="2"/>
      <c r="I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9"/>
      <c r="AG436" s="9"/>
      <c r="AH436" s="9"/>
      <c r="AI436" s="2"/>
      <c r="AJ436" s="7"/>
      <c r="AK436" s="1"/>
      <c r="AM436" s="1"/>
      <c r="AN436" s="1"/>
    </row>
    <row r="437" spans="1:40" x14ac:dyDescent="0.25">
      <c r="A437" s="2"/>
      <c r="B437" s="2"/>
      <c r="C437" s="2"/>
      <c r="D437" s="2"/>
      <c r="E437" s="2"/>
      <c r="F437" s="2"/>
      <c r="H437" s="2"/>
      <c r="I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9"/>
      <c r="AG437" s="9"/>
      <c r="AH437" s="9"/>
      <c r="AI437" s="2"/>
      <c r="AJ437" s="7"/>
      <c r="AK437" s="1"/>
      <c r="AM437" s="1"/>
      <c r="AN437" s="1"/>
    </row>
    <row r="438" spans="1:40" x14ac:dyDescent="0.25">
      <c r="A438" s="2"/>
      <c r="B438" s="2"/>
      <c r="C438" s="2"/>
      <c r="D438" s="2"/>
      <c r="E438" s="2"/>
      <c r="F438" s="2"/>
      <c r="H438" s="2"/>
      <c r="I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9"/>
      <c r="AG438" s="9"/>
      <c r="AH438" s="9"/>
      <c r="AI438" s="2"/>
      <c r="AJ438" s="7"/>
      <c r="AK438" s="1"/>
      <c r="AM438" s="1"/>
      <c r="AN438" s="1"/>
    </row>
    <row r="439" spans="1:40" x14ac:dyDescent="0.25">
      <c r="A439" s="2"/>
      <c r="B439" s="2"/>
      <c r="C439" s="2"/>
      <c r="D439" s="2"/>
      <c r="E439" s="2"/>
      <c r="F439" s="2"/>
      <c r="H439" s="2"/>
      <c r="I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9"/>
      <c r="AG439" s="9"/>
      <c r="AH439" s="9"/>
      <c r="AI439" s="2"/>
      <c r="AJ439" s="7"/>
      <c r="AK439" s="1"/>
      <c r="AM439" s="1"/>
      <c r="AN439" s="1"/>
    </row>
    <row r="440" spans="1:40" x14ac:dyDescent="0.25">
      <c r="A440" s="2"/>
      <c r="B440" s="2"/>
      <c r="C440" s="2"/>
      <c r="D440" s="2"/>
      <c r="E440" s="2"/>
      <c r="F440" s="2"/>
      <c r="H440" s="2"/>
      <c r="I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9"/>
      <c r="AG440" s="9"/>
      <c r="AH440" s="9"/>
      <c r="AI440" s="2"/>
      <c r="AJ440" s="7"/>
      <c r="AK440" s="1"/>
      <c r="AM440" s="1"/>
      <c r="AN440" s="1"/>
    </row>
    <row r="441" spans="1:40" x14ac:dyDescent="0.25">
      <c r="A441" s="2"/>
      <c r="B441" s="2"/>
      <c r="C441" s="2"/>
      <c r="D441" s="2"/>
      <c r="E441" s="2"/>
      <c r="F441" s="2"/>
      <c r="H441" s="2"/>
      <c r="I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9"/>
      <c r="AG441" s="9"/>
      <c r="AH441" s="9"/>
      <c r="AI441" s="2"/>
      <c r="AJ441" s="7"/>
      <c r="AK441" s="1"/>
      <c r="AM441" s="1"/>
      <c r="AN441" s="1"/>
    </row>
    <row r="442" spans="1:40" x14ac:dyDescent="0.25">
      <c r="A442" s="2"/>
      <c r="B442" s="2"/>
      <c r="C442" s="2"/>
      <c r="D442" s="2"/>
      <c r="E442" s="2"/>
      <c r="F442" s="2"/>
      <c r="H442" s="2"/>
      <c r="I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9"/>
      <c r="AG442" s="9"/>
      <c r="AH442" s="9"/>
      <c r="AI442" s="2"/>
      <c r="AJ442" s="7"/>
      <c r="AK442" s="1"/>
      <c r="AM442" s="1"/>
      <c r="AN442" s="1"/>
    </row>
    <row r="443" spans="1:40" x14ac:dyDescent="0.25">
      <c r="A443" s="2"/>
      <c r="B443" s="2"/>
      <c r="C443" s="2"/>
      <c r="D443" s="2"/>
      <c r="E443" s="2"/>
      <c r="F443" s="2"/>
      <c r="H443" s="2"/>
      <c r="I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9"/>
      <c r="AG443" s="9"/>
      <c r="AH443" s="9"/>
      <c r="AI443" s="2"/>
      <c r="AJ443" s="7"/>
      <c r="AK443" s="1"/>
      <c r="AM443" s="1"/>
      <c r="AN443" s="1"/>
    </row>
    <row r="444" spans="1:40" x14ac:dyDescent="0.25">
      <c r="A444" s="2"/>
      <c r="B444" s="2"/>
      <c r="C444" s="2"/>
      <c r="D444" s="2"/>
      <c r="E444" s="2"/>
      <c r="F444" s="2"/>
      <c r="H444" s="2"/>
      <c r="I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9"/>
      <c r="AG444" s="9"/>
      <c r="AH444" s="9"/>
      <c r="AI444" s="2"/>
      <c r="AJ444" s="7"/>
      <c r="AK444" s="1"/>
      <c r="AM444" s="1"/>
      <c r="AN444" s="1"/>
    </row>
    <row r="445" spans="1:40" x14ac:dyDescent="0.25">
      <c r="A445" s="2"/>
      <c r="B445" s="2"/>
      <c r="C445" s="2"/>
      <c r="D445" s="2"/>
      <c r="E445" s="2"/>
      <c r="F445" s="2"/>
      <c r="H445" s="2"/>
      <c r="I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9"/>
      <c r="AG445" s="9"/>
      <c r="AH445" s="9"/>
      <c r="AI445" s="2"/>
      <c r="AJ445" s="7"/>
      <c r="AK445" s="1"/>
      <c r="AM445" s="1"/>
      <c r="AN445" s="1"/>
    </row>
    <row r="446" spans="1:40" x14ac:dyDescent="0.25">
      <c r="A446" s="2"/>
      <c r="B446" s="2"/>
      <c r="C446" s="2"/>
      <c r="D446" s="2"/>
      <c r="E446" s="2"/>
      <c r="F446" s="2"/>
      <c r="H446" s="2"/>
      <c r="I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9"/>
      <c r="AG446" s="9"/>
      <c r="AH446" s="9"/>
      <c r="AI446" s="2"/>
      <c r="AJ446" s="7"/>
      <c r="AK446" s="1"/>
      <c r="AM446" s="1"/>
      <c r="AN446" s="1"/>
    </row>
    <row r="447" spans="1:40" x14ac:dyDescent="0.25">
      <c r="A447" s="2"/>
      <c r="B447" s="2"/>
      <c r="C447" s="2"/>
      <c r="D447" s="2"/>
      <c r="E447" s="2"/>
      <c r="F447" s="2"/>
      <c r="H447" s="2"/>
      <c r="I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9"/>
      <c r="AG447" s="9"/>
      <c r="AH447" s="9"/>
      <c r="AI447" s="2"/>
      <c r="AJ447" s="7"/>
      <c r="AK447" s="1"/>
      <c r="AM447" s="1"/>
      <c r="AN447" s="1"/>
    </row>
    <row r="448" spans="1:40" x14ac:dyDescent="0.25">
      <c r="A448" s="2"/>
      <c r="B448" s="2"/>
      <c r="C448" s="2"/>
      <c r="D448" s="2"/>
      <c r="E448" s="2"/>
      <c r="F448" s="2"/>
      <c r="H448" s="2"/>
      <c r="I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9"/>
      <c r="AG448" s="9"/>
      <c r="AH448" s="9"/>
      <c r="AI448" s="2"/>
      <c r="AJ448" s="7"/>
      <c r="AK448" s="1"/>
      <c r="AM448" s="1"/>
      <c r="AN448" s="1"/>
    </row>
    <row r="449" spans="1:40" x14ac:dyDescent="0.25">
      <c r="A449" s="2"/>
      <c r="B449" s="2"/>
      <c r="C449" s="2"/>
      <c r="D449" s="2"/>
      <c r="E449" s="2"/>
      <c r="F449" s="2"/>
      <c r="H449" s="2"/>
      <c r="I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9"/>
      <c r="AG449" s="9"/>
      <c r="AH449" s="9"/>
      <c r="AI449" s="2"/>
      <c r="AJ449" s="7"/>
      <c r="AK449" s="1"/>
      <c r="AM449" s="1"/>
      <c r="AN449" s="1"/>
    </row>
    <row r="450" spans="1:40" x14ac:dyDescent="0.25">
      <c r="A450" s="2"/>
      <c r="B450" s="2"/>
      <c r="C450" s="2"/>
      <c r="D450" s="2"/>
      <c r="E450" s="2"/>
      <c r="F450" s="2"/>
      <c r="H450" s="2"/>
      <c r="I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9"/>
      <c r="AG450" s="9"/>
      <c r="AH450" s="9"/>
      <c r="AI450" s="2"/>
      <c r="AJ450" s="7"/>
      <c r="AK450" s="1"/>
      <c r="AM450" s="1"/>
      <c r="AN450" s="1"/>
    </row>
    <row r="451" spans="1:40" x14ac:dyDescent="0.25">
      <c r="A451" s="2"/>
      <c r="B451" s="2"/>
      <c r="C451" s="2"/>
      <c r="D451" s="2"/>
      <c r="E451" s="2"/>
      <c r="F451" s="2"/>
      <c r="H451" s="2"/>
      <c r="I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9"/>
      <c r="AG451" s="9"/>
      <c r="AH451" s="9"/>
      <c r="AI451" s="2"/>
      <c r="AJ451" s="7"/>
      <c r="AK451" s="1"/>
      <c r="AM451" s="1"/>
      <c r="AN451" s="1"/>
    </row>
    <row r="452" spans="1:40" x14ac:dyDescent="0.25">
      <c r="A452" s="2"/>
      <c r="B452" s="2"/>
      <c r="C452" s="2"/>
      <c r="D452" s="2"/>
      <c r="E452" s="2"/>
      <c r="F452" s="2"/>
      <c r="H452" s="2"/>
      <c r="I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9"/>
      <c r="AG452" s="9"/>
      <c r="AH452" s="9"/>
      <c r="AI452" s="2"/>
      <c r="AJ452" s="7"/>
      <c r="AK452" s="1"/>
      <c r="AM452" s="1"/>
      <c r="AN452" s="1"/>
    </row>
    <row r="453" spans="1:40" x14ac:dyDescent="0.25">
      <c r="A453" s="2"/>
      <c r="B453" s="2"/>
      <c r="C453" s="2"/>
      <c r="D453" s="2"/>
      <c r="E453" s="2"/>
      <c r="F453" s="2"/>
      <c r="H453" s="2"/>
      <c r="I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9"/>
      <c r="AG453" s="9"/>
      <c r="AH453" s="9"/>
      <c r="AI453" s="2"/>
      <c r="AJ453" s="7"/>
      <c r="AK453" s="1"/>
      <c r="AM453" s="1"/>
      <c r="AN453" s="1"/>
    </row>
    <row r="454" spans="1:40" x14ac:dyDescent="0.25">
      <c r="A454" s="2"/>
      <c r="B454" s="2"/>
      <c r="C454" s="2"/>
      <c r="D454" s="2"/>
      <c r="E454" s="2"/>
      <c r="F454" s="2"/>
      <c r="H454" s="2"/>
      <c r="I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9"/>
      <c r="AG454" s="9"/>
      <c r="AH454" s="9"/>
      <c r="AI454" s="2"/>
      <c r="AJ454" s="7"/>
      <c r="AK454" s="1"/>
      <c r="AM454" s="1"/>
      <c r="AN454" s="1"/>
    </row>
    <row r="455" spans="1:40" x14ac:dyDescent="0.25">
      <c r="A455" s="2"/>
      <c r="B455" s="2"/>
      <c r="C455" s="2"/>
      <c r="D455" s="2"/>
      <c r="E455" s="2"/>
      <c r="F455" s="2"/>
      <c r="H455" s="2"/>
      <c r="I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9"/>
      <c r="AG455" s="9"/>
      <c r="AH455" s="9"/>
      <c r="AI455" s="2"/>
      <c r="AJ455" s="7"/>
      <c r="AK455" s="1"/>
      <c r="AM455" s="1"/>
      <c r="AN455" s="1"/>
    </row>
    <row r="456" spans="1:40" x14ac:dyDescent="0.25">
      <c r="A456" s="2"/>
      <c r="B456" s="2"/>
      <c r="C456" s="2"/>
      <c r="D456" s="2"/>
      <c r="E456" s="2"/>
      <c r="F456" s="2"/>
      <c r="H456" s="2"/>
      <c r="I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9"/>
      <c r="AG456" s="9"/>
      <c r="AH456" s="9"/>
      <c r="AI456" s="2"/>
      <c r="AJ456" s="7"/>
      <c r="AK456" s="1"/>
      <c r="AM456" s="1"/>
      <c r="AN456" s="1"/>
    </row>
    <row r="457" spans="1:40" x14ac:dyDescent="0.25">
      <c r="A457" s="2"/>
      <c r="B457" s="2"/>
      <c r="C457" s="2"/>
      <c r="D457" s="2"/>
      <c r="E457" s="2"/>
      <c r="F457" s="2"/>
      <c r="H457" s="2"/>
      <c r="I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9"/>
      <c r="AG457" s="9"/>
      <c r="AH457" s="9"/>
      <c r="AI457" s="2"/>
      <c r="AJ457" s="7"/>
      <c r="AK457" s="1"/>
      <c r="AM457" s="1"/>
      <c r="AN457" s="1"/>
    </row>
    <row r="458" spans="1:40" x14ac:dyDescent="0.25">
      <c r="A458" s="2"/>
      <c r="B458" s="2"/>
      <c r="C458" s="2"/>
      <c r="D458" s="2"/>
      <c r="E458" s="2"/>
      <c r="F458" s="2"/>
      <c r="H458" s="2"/>
      <c r="I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9"/>
      <c r="AG458" s="9"/>
      <c r="AH458" s="9"/>
      <c r="AI458" s="2"/>
      <c r="AJ458" s="7"/>
      <c r="AK458" s="1"/>
      <c r="AM458" s="1"/>
      <c r="AN458" s="1"/>
    </row>
    <row r="459" spans="1:40" x14ac:dyDescent="0.25">
      <c r="A459" s="2"/>
      <c r="B459" s="2"/>
      <c r="C459" s="2"/>
      <c r="D459" s="2"/>
      <c r="E459" s="2"/>
      <c r="F459" s="2"/>
      <c r="H459" s="2"/>
      <c r="I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9"/>
      <c r="AG459" s="9"/>
      <c r="AH459" s="9"/>
      <c r="AI459" s="2"/>
      <c r="AJ459" s="7"/>
      <c r="AK459" s="1"/>
      <c r="AM459" s="1"/>
      <c r="AN459" s="1"/>
    </row>
    <row r="460" spans="1:40" x14ac:dyDescent="0.25">
      <c r="A460" s="2"/>
      <c r="B460" s="2"/>
      <c r="C460" s="2"/>
      <c r="D460" s="2"/>
      <c r="E460" s="2"/>
      <c r="F460" s="2"/>
      <c r="H460" s="2"/>
      <c r="I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9"/>
      <c r="AG460" s="9"/>
      <c r="AH460" s="9"/>
      <c r="AI460" s="2"/>
      <c r="AJ460" s="7"/>
      <c r="AK460" s="1"/>
      <c r="AM460" s="1"/>
      <c r="AN460" s="1"/>
    </row>
    <row r="461" spans="1:40" x14ac:dyDescent="0.25">
      <c r="A461" s="2"/>
      <c r="B461" s="2"/>
      <c r="C461" s="2"/>
      <c r="D461" s="2"/>
      <c r="E461" s="2"/>
      <c r="F461" s="2"/>
      <c r="H461" s="2"/>
      <c r="I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9"/>
      <c r="AG461" s="9"/>
      <c r="AH461" s="9"/>
      <c r="AI461" s="2"/>
      <c r="AJ461" s="7"/>
      <c r="AK461" s="1"/>
      <c r="AM461" s="1"/>
      <c r="AN461" s="1"/>
    </row>
    <row r="462" spans="1:40" x14ac:dyDescent="0.25">
      <c r="A462" s="2"/>
      <c r="B462" s="2"/>
      <c r="C462" s="2"/>
      <c r="D462" s="2"/>
      <c r="E462" s="2"/>
      <c r="F462" s="2"/>
      <c r="H462" s="2"/>
      <c r="I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9"/>
      <c r="AG462" s="9"/>
      <c r="AH462" s="9"/>
      <c r="AI462" s="2"/>
      <c r="AJ462" s="7"/>
      <c r="AK462" s="1"/>
      <c r="AM462" s="1"/>
      <c r="AN462" s="1"/>
    </row>
    <row r="463" spans="1:40" x14ac:dyDescent="0.25">
      <c r="A463" s="2"/>
      <c r="B463" s="2"/>
      <c r="C463" s="2"/>
      <c r="D463" s="2"/>
      <c r="E463" s="2"/>
      <c r="F463" s="2"/>
      <c r="H463" s="2"/>
      <c r="I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9"/>
      <c r="AG463" s="9"/>
      <c r="AH463" s="9"/>
      <c r="AI463" s="2"/>
      <c r="AJ463" s="7"/>
      <c r="AK463" s="1"/>
      <c r="AM463" s="1"/>
      <c r="AN463" s="1"/>
    </row>
    <row r="464" spans="1:40" x14ac:dyDescent="0.25">
      <c r="A464" s="2"/>
      <c r="B464" s="2"/>
      <c r="C464" s="2"/>
      <c r="D464" s="2"/>
      <c r="E464" s="2"/>
      <c r="F464" s="2"/>
      <c r="H464" s="2"/>
      <c r="I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9"/>
      <c r="AG464" s="9"/>
      <c r="AH464" s="9"/>
      <c r="AI464" s="2"/>
      <c r="AJ464" s="7"/>
      <c r="AK464" s="1"/>
      <c r="AM464" s="1"/>
      <c r="AN464" s="1"/>
    </row>
    <row r="465" spans="1:40" x14ac:dyDescent="0.25">
      <c r="A465" s="2"/>
      <c r="B465" s="2"/>
      <c r="C465" s="2"/>
      <c r="D465" s="2"/>
      <c r="E465" s="2"/>
      <c r="F465" s="2"/>
      <c r="H465" s="2"/>
      <c r="I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9"/>
      <c r="AG465" s="9"/>
      <c r="AH465" s="9"/>
      <c r="AI465" s="2"/>
      <c r="AJ465" s="7"/>
      <c r="AK465" s="1"/>
      <c r="AM465" s="1"/>
      <c r="AN465" s="1"/>
    </row>
    <row r="466" spans="1:40" x14ac:dyDescent="0.25">
      <c r="A466" s="2"/>
      <c r="B466" s="2"/>
      <c r="C466" s="2"/>
      <c r="D466" s="2"/>
      <c r="E466" s="2"/>
      <c r="F466" s="2"/>
      <c r="H466" s="2"/>
      <c r="I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9"/>
      <c r="AG466" s="9"/>
      <c r="AH466" s="9"/>
      <c r="AI466" s="2"/>
      <c r="AJ466" s="7"/>
      <c r="AK466" s="1"/>
      <c r="AM466" s="1"/>
      <c r="AN466" s="1"/>
    </row>
    <row r="467" spans="1:40" x14ac:dyDescent="0.25">
      <c r="A467" s="2"/>
      <c r="B467" s="2"/>
      <c r="C467" s="2"/>
      <c r="D467" s="2"/>
      <c r="E467" s="2"/>
      <c r="F467" s="2"/>
      <c r="H467" s="2"/>
      <c r="I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9"/>
      <c r="AG467" s="9"/>
      <c r="AH467" s="9"/>
      <c r="AI467" s="2"/>
      <c r="AJ467" s="7"/>
      <c r="AK467" s="1"/>
      <c r="AM467" s="1"/>
      <c r="AN467" s="1"/>
    </row>
    <row r="468" spans="1:40" x14ac:dyDescent="0.25">
      <c r="A468" s="2"/>
      <c r="B468" s="2"/>
      <c r="C468" s="2"/>
      <c r="D468" s="2"/>
      <c r="E468" s="2"/>
      <c r="F468" s="2"/>
      <c r="H468" s="2"/>
      <c r="I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9"/>
      <c r="AG468" s="9"/>
      <c r="AH468" s="9"/>
      <c r="AI468" s="2"/>
      <c r="AJ468" s="7"/>
      <c r="AK468" s="1"/>
      <c r="AM468" s="1"/>
      <c r="AN468" s="1"/>
    </row>
    <row r="469" spans="1:40" x14ac:dyDescent="0.25">
      <c r="A469" s="2"/>
      <c r="B469" s="2"/>
      <c r="C469" s="2"/>
      <c r="D469" s="2"/>
      <c r="E469" s="2"/>
      <c r="F469" s="2"/>
      <c r="H469" s="2"/>
      <c r="I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9"/>
      <c r="AG469" s="9"/>
      <c r="AH469" s="9"/>
      <c r="AI469" s="2"/>
      <c r="AJ469" s="7"/>
      <c r="AK469" s="1"/>
      <c r="AM469" s="1"/>
      <c r="AN469" s="1"/>
    </row>
    <row r="470" spans="1:40" x14ac:dyDescent="0.25">
      <c r="A470" s="2"/>
      <c r="B470" s="2"/>
      <c r="C470" s="2"/>
      <c r="D470" s="2"/>
      <c r="E470" s="2"/>
      <c r="F470" s="2"/>
      <c r="H470" s="2"/>
      <c r="I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9"/>
      <c r="AG470" s="9"/>
      <c r="AH470" s="9"/>
      <c r="AI470" s="2"/>
      <c r="AJ470" s="7"/>
      <c r="AK470" s="1"/>
      <c r="AM470" s="1"/>
      <c r="AN470" s="1"/>
    </row>
    <row r="471" spans="1:40" x14ac:dyDescent="0.25">
      <c r="A471" s="2"/>
      <c r="B471" s="2"/>
      <c r="C471" s="2"/>
      <c r="D471" s="2"/>
      <c r="E471" s="2"/>
      <c r="F471" s="2"/>
      <c r="H471" s="2"/>
      <c r="I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9"/>
      <c r="AG471" s="9"/>
      <c r="AH471" s="9"/>
      <c r="AI471" s="2"/>
      <c r="AJ471" s="7"/>
      <c r="AK471" s="1"/>
      <c r="AM471" s="1"/>
      <c r="AN471" s="1"/>
    </row>
    <row r="472" spans="1:40" x14ac:dyDescent="0.25">
      <c r="A472" s="2"/>
      <c r="B472" s="2"/>
      <c r="C472" s="2"/>
      <c r="D472" s="2"/>
      <c r="E472" s="2"/>
      <c r="F472" s="2"/>
      <c r="H472" s="2"/>
      <c r="I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9"/>
      <c r="AG472" s="9"/>
      <c r="AH472" s="9"/>
      <c r="AI472" s="2"/>
      <c r="AJ472" s="7"/>
      <c r="AK472" s="1"/>
      <c r="AM472" s="1"/>
      <c r="AN472" s="1"/>
    </row>
    <row r="473" spans="1:40" x14ac:dyDescent="0.25">
      <c r="A473" s="2"/>
      <c r="B473" s="2"/>
      <c r="C473" s="2"/>
      <c r="D473" s="2"/>
      <c r="E473" s="2"/>
      <c r="F473" s="2"/>
      <c r="H473" s="2"/>
      <c r="I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9"/>
      <c r="AG473" s="9"/>
      <c r="AH473" s="9"/>
      <c r="AI473" s="2"/>
      <c r="AJ473" s="7"/>
      <c r="AK473" s="1"/>
      <c r="AM473" s="1"/>
      <c r="AN473" s="1"/>
    </row>
    <row r="474" spans="1:40" x14ac:dyDescent="0.25">
      <c r="A474" s="2"/>
      <c r="B474" s="2"/>
      <c r="C474" s="2"/>
      <c r="D474" s="2"/>
      <c r="E474" s="2"/>
      <c r="F474" s="2"/>
      <c r="H474" s="2"/>
      <c r="I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9"/>
      <c r="AG474" s="9"/>
      <c r="AH474" s="9"/>
      <c r="AI474" s="2"/>
      <c r="AJ474" s="7"/>
      <c r="AK474" s="1"/>
      <c r="AM474" s="1"/>
      <c r="AN474" s="1"/>
    </row>
    <row r="475" spans="1:40" x14ac:dyDescent="0.25">
      <c r="A475" s="2"/>
      <c r="B475" s="2"/>
      <c r="C475" s="2"/>
      <c r="D475" s="2"/>
      <c r="E475" s="2"/>
      <c r="F475" s="2"/>
      <c r="H475" s="2"/>
      <c r="I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9"/>
      <c r="AG475" s="9"/>
      <c r="AH475" s="9"/>
      <c r="AI475" s="2"/>
      <c r="AJ475" s="7"/>
      <c r="AK475" s="1"/>
      <c r="AM475" s="1"/>
      <c r="AN475" s="1"/>
    </row>
    <row r="476" spans="1:40" x14ac:dyDescent="0.25">
      <c r="A476" s="2"/>
      <c r="B476" s="2"/>
      <c r="C476" s="2"/>
      <c r="D476" s="2"/>
      <c r="E476" s="2"/>
      <c r="F476" s="2"/>
      <c r="H476" s="2"/>
      <c r="I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9"/>
      <c r="AG476" s="9"/>
      <c r="AH476" s="9"/>
      <c r="AI476" s="2"/>
      <c r="AJ476" s="7"/>
      <c r="AK476" s="1"/>
      <c r="AM476" s="1"/>
      <c r="AN476" s="1"/>
    </row>
    <row r="477" spans="1:40" x14ac:dyDescent="0.25">
      <c r="A477" s="2"/>
      <c r="B477" s="2"/>
      <c r="C477" s="2"/>
      <c r="D477" s="2"/>
      <c r="E477" s="2"/>
      <c r="F477" s="2"/>
      <c r="H477" s="2"/>
      <c r="I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9"/>
      <c r="AG477" s="9"/>
      <c r="AH477" s="9"/>
      <c r="AI477" s="2"/>
      <c r="AJ477" s="7"/>
      <c r="AK477" s="1"/>
      <c r="AM477" s="1"/>
      <c r="AN477" s="1"/>
    </row>
    <row r="478" spans="1:40" x14ac:dyDescent="0.25">
      <c r="A478" s="2"/>
      <c r="B478" s="2"/>
      <c r="C478" s="2"/>
      <c r="D478" s="2"/>
      <c r="E478" s="2"/>
      <c r="F478" s="2"/>
      <c r="H478" s="2"/>
      <c r="I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9"/>
      <c r="AG478" s="9"/>
      <c r="AH478" s="9"/>
      <c r="AI478" s="2"/>
      <c r="AJ478" s="7"/>
      <c r="AK478" s="1"/>
      <c r="AM478" s="1"/>
      <c r="AN478" s="1"/>
    </row>
    <row r="479" spans="1:40" x14ac:dyDescent="0.25">
      <c r="A479" s="2"/>
      <c r="B479" s="2"/>
      <c r="C479" s="2"/>
      <c r="D479" s="2"/>
      <c r="E479" s="2"/>
      <c r="F479" s="2"/>
      <c r="H479" s="2"/>
      <c r="I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9"/>
      <c r="AG479" s="9"/>
      <c r="AH479" s="9"/>
      <c r="AI479" s="2"/>
      <c r="AJ479" s="7"/>
      <c r="AK479" s="1"/>
      <c r="AM479" s="1"/>
      <c r="AN479" s="1"/>
    </row>
    <row r="480" spans="1:40" x14ac:dyDescent="0.25">
      <c r="A480" s="2"/>
      <c r="B480" s="2"/>
      <c r="C480" s="2"/>
      <c r="D480" s="2"/>
      <c r="E480" s="2"/>
      <c r="F480" s="2"/>
      <c r="H480" s="2"/>
      <c r="I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9"/>
      <c r="AG480" s="9"/>
      <c r="AH480" s="9"/>
      <c r="AI480" s="2"/>
      <c r="AJ480" s="7"/>
      <c r="AK480" s="1"/>
      <c r="AM480" s="1"/>
      <c r="AN480" s="1"/>
    </row>
    <row r="481" spans="1:40" x14ac:dyDescent="0.25">
      <c r="A481" s="2"/>
      <c r="B481" s="2"/>
      <c r="C481" s="2"/>
      <c r="D481" s="2"/>
      <c r="E481" s="2"/>
      <c r="F481" s="2"/>
      <c r="H481" s="2"/>
      <c r="I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9"/>
      <c r="AG481" s="9"/>
      <c r="AH481" s="9"/>
      <c r="AI481" s="2"/>
      <c r="AJ481" s="7"/>
      <c r="AK481" s="1"/>
      <c r="AM481" s="1"/>
      <c r="AN481" s="1"/>
    </row>
    <row r="482" spans="1:40" x14ac:dyDescent="0.25">
      <c r="A482" s="2"/>
      <c r="B482" s="2"/>
      <c r="C482" s="2"/>
      <c r="D482" s="2"/>
      <c r="E482" s="2"/>
      <c r="F482" s="2"/>
      <c r="H482" s="2"/>
      <c r="I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9"/>
      <c r="AG482" s="9"/>
      <c r="AH482" s="9"/>
      <c r="AI482" s="2"/>
      <c r="AJ482" s="7"/>
      <c r="AK482" s="1"/>
      <c r="AM482" s="1"/>
      <c r="AN482" s="1"/>
    </row>
    <row r="483" spans="1:40" x14ac:dyDescent="0.25">
      <c r="A483" s="2"/>
      <c r="B483" s="2"/>
      <c r="C483" s="2"/>
      <c r="D483" s="2"/>
      <c r="E483" s="2"/>
      <c r="F483" s="2"/>
      <c r="H483" s="2"/>
      <c r="I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9"/>
      <c r="AG483" s="9"/>
      <c r="AH483" s="9"/>
      <c r="AI483" s="2"/>
      <c r="AJ483" s="7"/>
      <c r="AK483" s="1"/>
      <c r="AM483" s="1"/>
      <c r="AN483" s="1"/>
    </row>
    <row r="484" spans="1:40" x14ac:dyDescent="0.25">
      <c r="A484" s="2"/>
      <c r="B484" s="2"/>
      <c r="C484" s="2"/>
      <c r="D484" s="2"/>
      <c r="E484" s="2"/>
      <c r="F484" s="2"/>
      <c r="H484" s="2"/>
      <c r="I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9"/>
      <c r="AG484" s="9"/>
      <c r="AH484" s="9"/>
      <c r="AI484" s="2"/>
      <c r="AJ484" s="7"/>
      <c r="AK484" s="1"/>
      <c r="AM484" s="1"/>
      <c r="AN484" s="1"/>
    </row>
    <row r="485" spans="1:40" x14ac:dyDescent="0.25">
      <c r="A485" s="2"/>
      <c r="B485" s="2"/>
      <c r="C485" s="2"/>
      <c r="D485" s="2"/>
      <c r="E485" s="2"/>
      <c r="F485" s="2"/>
      <c r="H485" s="2"/>
      <c r="I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9"/>
      <c r="AG485" s="9"/>
      <c r="AH485" s="9"/>
      <c r="AI485" s="2"/>
      <c r="AJ485" s="7"/>
      <c r="AK485" s="1"/>
      <c r="AM485" s="1"/>
      <c r="AN485" s="1"/>
    </row>
    <row r="486" spans="1:40" x14ac:dyDescent="0.25">
      <c r="A486" s="2"/>
      <c r="B486" s="2"/>
      <c r="C486" s="2"/>
      <c r="D486" s="2"/>
      <c r="E486" s="2"/>
      <c r="F486" s="2"/>
      <c r="H486" s="2"/>
      <c r="I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9"/>
      <c r="AG486" s="9"/>
      <c r="AH486" s="9"/>
      <c r="AI486" s="2"/>
      <c r="AJ486" s="7"/>
      <c r="AK486" s="1"/>
      <c r="AM486" s="1"/>
      <c r="AN486" s="1"/>
    </row>
    <row r="487" spans="1:40" x14ac:dyDescent="0.25">
      <c r="A487" s="2"/>
      <c r="B487" s="2"/>
      <c r="C487" s="2"/>
      <c r="D487" s="2"/>
      <c r="E487" s="2"/>
      <c r="F487" s="2"/>
      <c r="H487" s="2"/>
      <c r="I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9"/>
      <c r="AG487" s="9"/>
      <c r="AH487" s="9"/>
      <c r="AI487" s="2"/>
      <c r="AJ487" s="7"/>
      <c r="AK487" s="1"/>
      <c r="AM487" s="1"/>
      <c r="AN487" s="1"/>
    </row>
    <row r="488" spans="1:40" x14ac:dyDescent="0.25">
      <c r="A488" s="2"/>
      <c r="B488" s="2"/>
      <c r="C488" s="2"/>
      <c r="D488" s="2"/>
      <c r="E488" s="2"/>
      <c r="F488" s="2"/>
      <c r="H488" s="2"/>
      <c r="I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9"/>
      <c r="AG488" s="9"/>
      <c r="AH488" s="9"/>
      <c r="AI488" s="2"/>
      <c r="AJ488" s="7"/>
      <c r="AK488" s="1"/>
      <c r="AM488" s="1"/>
      <c r="AN488" s="1"/>
    </row>
    <row r="489" spans="1:40" x14ac:dyDescent="0.25">
      <c r="A489" s="2"/>
      <c r="B489" s="2"/>
      <c r="C489" s="2"/>
      <c r="D489" s="2"/>
      <c r="E489" s="2"/>
      <c r="F489" s="2"/>
      <c r="H489" s="2"/>
      <c r="I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9"/>
      <c r="AG489" s="9"/>
      <c r="AH489" s="9"/>
      <c r="AI489" s="2"/>
      <c r="AJ489" s="7"/>
      <c r="AK489" s="1"/>
      <c r="AM489" s="1"/>
      <c r="AN489" s="1"/>
    </row>
    <row r="490" spans="1:40" x14ac:dyDescent="0.25">
      <c r="A490" s="2"/>
      <c r="B490" s="2"/>
      <c r="C490" s="2"/>
      <c r="D490" s="2"/>
      <c r="E490" s="2"/>
      <c r="F490" s="2"/>
      <c r="H490" s="2"/>
      <c r="I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9"/>
      <c r="AG490" s="9"/>
      <c r="AH490" s="9"/>
      <c r="AI490" s="2"/>
      <c r="AJ490" s="7"/>
      <c r="AK490" s="1"/>
      <c r="AM490" s="1"/>
      <c r="AN490" s="1"/>
    </row>
    <row r="491" spans="1:40" x14ac:dyDescent="0.25">
      <c r="A491" s="2"/>
      <c r="B491" s="2"/>
      <c r="C491" s="2"/>
      <c r="D491" s="2"/>
      <c r="E491" s="2"/>
      <c r="F491" s="2"/>
      <c r="H491" s="2"/>
      <c r="I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9"/>
      <c r="AG491" s="9"/>
      <c r="AH491" s="9"/>
      <c r="AI491" s="2"/>
      <c r="AJ491" s="7"/>
      <c r="AK491" s="1"/>
      <c r="AM491" s="1"/>
      <c r="AN491" s="1"/>
    </row>
    <row r="492" spans="1:40" x14ac:dyDescent="0.25">
      <c r="A492" s="2"/>
      <c r="B492" s="2"/>
      <c r="C492" s="2"/>
      <c r="D492" s="2"/>
      <c r="E492" s="2"/>
      <c r="F492" s="2"/>
      <c r="H492" s="2"/>
      <c r="I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9"/>
      <c r="AG492" s="9"/>
      <c r="AH492" s="9"/>
      <c r="AI492" s="2"/>
      <c r="AJ492" s="7"/>
      <c r="AK492" s="1"/>
      <c r="AM492" s="1"/>
      <c r="AN492" s="1"/>
    </row>
    <row r="493" spans="1:40" x14ac:dyDescent="0.25">
      <c r="A493" s="2"/>
      <c r="B493" s="2"/>
      <c r="C493" s="2"/>
      <c r="D493" s="2"/>
      <c r="E493" s="2"/>
      <c r="F493" s="2"/>
      <c r="H493" s="2"/>
      <c r="I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9"/>
      <c r="AG493" s="9"/>
      <c r="AH493" s="9"/>
      <c r="AI493" s="2"/>
      <c r="AJ493" s="7"/>
      <c r="AK493" s="1"/>
      <c r="AM493" s="1"/>
      <c r="AN493" s="1"/>
    </row>
    <row r="494" spans="1:40" x14ac:dyDescent="0.25">
      <c r="A494" s="2"/>
      <c r="B494" s="2"/>
      <c r="C494" s="2"/>
      <c r="D494" s="2"/>
      <c r="E494" s="2"/>
      <c r="F494" s="2"/>
      <c r="H494" s="2"/>
      <c r="I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9"/>
      <c r="AG494" s="9"/>
      <c r="AH494" s="9"/>
      <c r="AI494" s="2"/>
      <c r="AJ494" s="7"/>
      <c r="AK494" s="1"/>
      <c r="AM494" s="1"/>
      <c r="AN494" s="1"/>
    </row>
    <row r="495" spans="1:40" x14ac:dyDescent="0.25">
      <c r="A495" s="2"/>
      <c r="B495" s="2"/>
      <c r="C495" s="2"/>
      <c r="D495" s="2"/>
      <c r="E495" s="2"/>
      <c r="F495" s="2"/>
      <c r="H495" s="2"/>
      <c r="I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9"/>
      <c r="AG495" s="9"/>
      <c r="AH495" s="9"/>
      <c r="AI495" s="2"/>
      <c r="AJ495" s="7"/>
      <c r="AK495" s="1"/>
      <c r="AM495" s="1"/>
      <c r="AN495" s="1"/>
    </row>
    <row r="496" spans="1:40" x14ac:dyDescent="0.25">
      <c r="A496" s="2"/>
      <c r="B496" s="2"/>
      <c r="C496" s="2"/>
      <c r="D496" s="2"/>
      <c r="E496" s="2"/>
      <c r="F496" s="2"/>
      <c r="H496" s="2"/>
      <c r="I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9"/>
      <c r="AG496" s="9"/>
      <c r="AH496" s="9"/>
      <c r="AI496" s="2"/>
      <c r="AJ496" s="7"/>
      <c r="AK496" s="1"/>
      <c r="AM496" s="1"/>
      <c r="AN496" s="1"/>
    </row>
    <row r="497" spans="1:40" x14ac:dyDescent="0.25">
      <c r="A497" s="2"/>
      <c r="B497" s="2"/>
      <c r="C497" s="2"/>
      <c r="D497" s="2"/>
      <c r="E497" s="2"/>
      <c r="F497" s="2"/>
      <c r="H497" s="2"/>
      <c r="I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9"/>
      <c r="AG497" s="9"/>
      <c r="AH497" s="9"/>
      <c r="AI497" s="2"/>
      <c r="AJ497" s="7"/>
      <c r="AK497" s="1"/>
      <c r="AM497" s="1"/>
      <c r="AN497" s="1"/>
    </row>
    <row r="498" spans="1:40" x14ac:dyDescent="0.25">
      <c r="A498" s="2"/>
      <c r="B498" s="2"/>
      <c r="C498" s="2"/>
      <c r="D498" s="2"/>
      <c r="E498" s="2"/>
      <c r="F498" s="2"/>
      <c r="H498" s="2"/>
      <c r="I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9"/>
      <c r="AG498" s="9"/>
      <c r="AH498" s="9"/>
      <c r="AI498" s="2"/>
      <c r="AJ498" s="7"/>
      <c r="AK498" s="1"/>
      <c r="AM498" s="1"/>
      <c r="AN498" s="1"/>
    </row>
    <row r="499" spans="1:40" x14ac:dyDescent="0.25">
      <c r="A499" s="2"/>
      <c r="B499" s="2"/>
      <c r="C499" s="2"/>
      <c r="D499" s="2"/>
      <c r="E499" s="2"/>
      <c r="F499" s="2"/>
      <c r="H499" s="2"/>
      <c r="I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9"/>
      <c r="AG499" s="9"/>
      <c r="AH499" s="9"/>
      <c r="AI499" s="2"/>
      <c r="AJ499" s="7"/>
      <c r="AK499" s="1"/>
      <c r="AM499" s="1"/>
      <c r="AN499" s="1"/>
    </row>
    <row r="500" spans="1:40" x14ac:dyDescent="0.25">
      <c r="A500" s="2"/>
      <c r="B500" s="2"/>
      <c r="C500" s="2"/>
      <c r="D500" s="2"/>
      <c r="E500" s="2"/>
      <c r="F500" s="2"/>
      <c r="H500" s="2"/>
      <c r="I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9"/>
      <c r="AG500" s="9"/>
      <c r="AH500" s="9"/>
      <c r="AI500" s="2"/>
      <c r="AJ500" s="7"/>
      <c r="AK500" s="1"/>
      <c r="AM500" s="1"/>
      <c r="AN500" s="1"/>
    </row>
    <row r="501" spans="1:40" x14ac:dyDescent="0.25">
      <c r="A501" s="2"/>
      <c r="B501" s="2"/>
      <c r="C501" s="2"/>
      <c r="D501" s="2"/>
      <c r="E501" s="2"/>
      <c r="F501" s="2"/>
      <c r="H501" s="2"/>
      <c r="I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9"/>
      <c r="AG501" s="9"/>
      <c r="AH501" s="9"/>
      <c r="AI501" s="2"/>
      <c r="AJ501" s="7"/>
      <c r="AK501" s="1"/>
      <c r="AM501" s="1"/>
      <c r="AN501" s="1"/>
    </row>
    <row r="502" spans="1:40" x14ac:dyDescent="0.25">
      <c r="A502" s="2"/>
      <c r="B502" s="2"/>
      <c r="C502" s="2"/>
      <c r="D502" s="2"/>
      <c r="E502" s="2"/>
      <c r="F502" s="2"/>
      <c r="H502" s="2"/>
      <c r="I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9"/>
      <c r="AG502" s="9"/>
      <c r="AH502" s="9"/>
      <c r="AI502" s="2"/>
      <c r="AJ502" s="7"/>
      <c r="AK502" s="1"/>
      <c r="AM502" s="1"/>
      <c r="AN502" s="1"/>
    </row>
    <row r="503" spans="1:40" x14ac:dyDescent="0.25">
      <c r="A503" s="2"/>
      <c r="B503" s="2"/>
      <c r="C503" s="2"/>
      <c r="D503" s="2"/>
      <c r="E503" s="2"/>
      <c r="F503" s="2"/>
      <c r="H503" s="2"/>
      <c r="I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9"/>
      <c r="AG503" s="9"/>
      <c r="AH503" s="9"/>
      <c r="AI503" s="2"/>
      <c r="AJ503" s="7"/>
      <c r="AK503" s="1"/>
      <c r="AM503" s="1"/>
      <c r="AN503" s="1"/>
    </row>
    <row r="504" spans="1:40" x14ac:dyDescent="0.25">
      <c r="A504" s="2"/>
      <c r="B504" s="2"/>
      <c r="C504" s="2"/>
      <c r="D504" s="2"/>
      <c r="E504" s="2"/>
      <c r="F504" s="2"/>
      <c r="H504" s="2"/>
      <c r="I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9"/>
      <c r="AG504" s="9"/>
      <c r="AH504" s="9"/>
      <c r="AI504" s="2"/>
      <c r="AJ504" s="7"/>
      <c r="AK504" s="1"/>
      <c r="AM504" s="1"/>
      <c r="AN504" s="1"/>
    </row>
    <row r="505" spans="1:40" x14ac:dyDescent="0.25">
      <c r="A505" s="2"/>
      <c r="B505" s="2"/>
      <c r="C505" s="2"/>
      <c r="D505" s="2"/>
      <c r="E505" s="2"/>
      <c r="F505" s="2"/>
      <c r="H505" s="2"/>
      <c r="I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9"/>
      <c r="AG505" s="9"/>
      <c r="AH505" s="9"/>
      <c r="AI505" s="2"/>
      <c r="AJ505" s="7"/>
      <c r="AK505" s="1"/>
      <c r="AM505" s="1"/>
      <c r="AN505" s="1"/>
    </row>
    <row r="506" spans="1:40" x14ac:dyDescent="0.25">
      <c r="A506" s="2"/>
      <c r="B506" s="2"/>
      <c r="C506" s="2"/>
      <c r="D506" s="2"/>
      <c r="E506" s="2"/>
      <c r="F506" s="2"/>
      <c r="H506" s="2"/>
      <c r="I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9"/>
      <c r="AG506" s="9"/>
      <c r="AH506" s="9"/>
      <c r="AI506" s="2"/>
      <c r="AJ506" s="7"/>
      <c r="AK506" s="1"/>
      <c r="AM506" s="1"/>
      <c r="AN506" s="1"/>
    </row>
    <row r="507" spans="1:40" x14ac:dyDescent="0.25">
      <c r="A507" s="2"/>
      <c r="B507" s="2"/>
      <c r="C507" s="2"/>
      <c r="D507" s="2"/>
      <c r="E507" s="2"/>
      <c r="F507" s="2"/>
      <c r="H507" s="2"/>
      <c r="I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9"/>
      <c r="AG507" s="9"/>
      <c r="AH507" s="9"/>
      <c r="AI507" s="2"/>
      <c r="AJ507" s="7"/>
      <c r="AK507" s="1"/>
      <c r="AM507" s="1"/>
      <c r="AN507" s="1"/>
    </row>
    <row r="508" spans="1:40" x14ac:dyDescent="0.25">
      <c r="A508" s="2"/>
      <c r="B508" s="2"/>
      <c r="C508" s="2"/>
      <c r="D508" s="2"/>
      <c r="E508" s="2"/>
      <c r="F508" s="2"/>
      <c r="H508" s="2"/>
      <c r="I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9"/>
      <c r="AG508" s="9"/>
      <c r="AH508" s="9"/>
      <c r="AI508" s="2"/>
      <c r="AJ508" s="7"/>
      <c r="AK508" s="1"/>
      <c r="AM508" s="1"/>
      <c r="AN508" s="1"/>
    </row>
    <row r="509" spans="1:40" x14ac:dyDescent="0.25">
      <c r="A509" s="2"/>
      <c r="B509" s="2"/>
      <c r="C509" s="2"/>
      <c r="D509" s="2"/>
      <c r="E509" s="2"/>
      <c r="F509" s="2"/>
      <c r="H509" s="2"/>
      <c r="I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9"/>
      <c r="AG509" s="9"/>
      <c r="AH509" s="9"/>
      <c r="AI509" s="2"/>
      <c r="AJ509" s="7"/>
      <c r="AK509" s="1"/>
      <c r="AM509" s="1"/>
      <c r="AN509" s="1"/>
    </row>
    <row r="510" spans="1:40" x14ac:dyDescent="0.25">
      <c r="A510" s="2"/>
      <c r="B510" s="2"/>
      <c r="C510" s="2"/>
      <c r="D510" s="2"/>
      <c r="E510" s="2"/>
      <c r="F510" s="2"/>
      <c r="H510" s="2"/>
      <c r="I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9"/>
      <c r="AG510" s="9"/>
      <c r="AH510" s="9"/>
      <c r="AI510" s="2"/>
      <c r="AJ510" s="7"/>
      <c r="AK510" s="1"/>
      <c r="AM510" s="1"/>
      <c r="AN510" s="1"/>
    </row>
    <row r="511" spans="1:40" x14ac:dyDescent="0.25">
      <c r="A511" s="2"/>
      <c r="B511" s="2"/>
      <c r="C511" s="2"/>
      <c r="D511" s="2"/>
      <c r="E511" s="2"/>
      <c r="F511" s="2"/>
      <c r="H511" s="2"/>
      <c r="I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9"/>
      <c r="AG511" s="9"/>
      <c r="AH511" s="9"/>
      <c r="AI511" s="2"/>
      <c r="AJ511" s="7"/>
      <c r="AK511" s="1"/>
      <c r="AM511" s="1"/>
      <c r="AN511" s="1"/>
    </row>
    <row r="512" spans="1:40" x14ac:dyDescent="0.25">
      <c r="A512" s="2"/>
      <c r="B512" s="2"/>
      <c r="C512" s="2"/>
      <c r="D512" s="2"/>
      <c r="E512" s="2"/>
      <c r="F512" s="2"/>
      <c r="H512" s="2"/>
      <c r="I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9"/>
      <c r="AG512" s="9"/>
      <c r="AH512" s="9"/>
      <c r="AI512" s="2"/>
      <c r="AJ512" s="7"/>
      <c r="AK512" s="1"/>
      <c r="AM512" s="1"/>
      <c r="AN512" s="1"/>
    </row>
    <row r="513" spans="1:40" x14ac:dyDescent="0.25">
      <c r="A513" s="2"/>
      <c r="B513" s="2"/>
      <c r="C513" s="2"/>
      <c r="D513" s="2"/>
      <c r="E513" s="2"/>
      <c r="F513" s="2"/>
      <c r="H513" s="2"/>
      <c r="I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9"/>
      <c r="AG513" s="9"/>
      <c r="AH513" s="9"/>
      <c r="AI513" s="2"/>
      <c r="AJ513" s="7"/>
      <c r="AK513" s="1"/>
      <c r="AM513" s="1"/>
      <c r="AN513" s="1"/>
    </row>
    <row r="514" spans="1:40" x14ac:dyDescent="0.25">
      <c r="A514" s="2"/>
      <c r="B514" s="2"/>
      <c r="C514" s="2"/>
      <c r="D514" s="2"/>
      <c r="E514" s="2"/>
      <c r="F514" s="2"/>
      <c r="H514" s="2"/>
      <c r="I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9"/>
      <c r="AG514" s="9"/>
      <c r="AH514" s="9"/>
      <c r="AI514" s="2"/>
      <c r="AJ514" s="7"/>
      <c r="AK514" s="1"/>
      <c r="AM514" s="1"/>
      <c r="AN514" s="1"/>
    </row>
    <row r="515" spans="1:40" x14ac:dyDescent="0.25">
      <c r="A515" s="2"/>
      <c r="B515" s="2"/>
      <c r="C515" s="2"/>
      <c r="D515" s="2"/>
      <c r="E515" s="2"/>
      <c r="F515" s="2"/>
      <c r="H515" s="2"/>
      <c r="I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9"/>
      <c r="AG515" s="9"/>
      <c r="AH515" s="9"/>
      <c r="AI515" s="2"/>
      <c r="AJ515" s="7"/>
      <c r="AK515" s="1"/>
      <c r="AM515" s="1"/>
      <c r="AN515" s="1"/>
    </row>
    <row r="516" spans="1:40" x14ac:dyDescent="0.25">
      <c r="A516" s="2"/>
      <c r="B516" s="2"/>
      <c r="C516" s="2"/>
      <c r="D516" s="2"/>
      <c r="E516" s="2"/>
      <c r="F516" s="2"/>
      <c r="H516" s="2"/>
      <c r="I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9"/>
      <c r="AG516" s="9"/>
      <c r="AH516" s="9"/>
      <c r="AI516" s="2"/>
      <c r="AJ516" s="7"/>
      <c r="AK516" s="1"/>
      <c r="AM516" s="1"/>
      <c r="AN516" s="1"/>
    </row>
    <row r="517" spans="1:40" x14ac:dyDescent="0.25">
      <c r="A517" s="2"/>
      <c r="B517" s="2"/>
      <c r="C517" s="2"/>
      <c r="D517" s="2"/>
      <c r="E517" s="2"/>
      <c r="F517" s="2"/>
      <c r="H517" s="2"/>
      <c r="I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9"/>
      <c r="AG517" s="9"/>
      <c r="AH517" s="9"/>
      <c r="AI517" s="2"/>
      <c r="AJ517" s="7"/>
      <c r="AK517" s="1"/>
      <c r="AM517" s="1"/>
      <c r="AN517" s="1"/>
    </row>
    <row r="518" spans="1:40" x14ac:dyDescent="0.25">
      <c r="A518" s="2"/>
      <c r="B518" s="2"/>
      <c r="C518" s="2"/>
      <c r="D518" s="2"/>
      <c r="E518" s="2"/>
      <c r="F518" s="2"/>
      <c r="H518" s="2"/>
      <c r="I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9"/>
      <c r="AG518" s="9"/>
      <c r="AH518" s="9"/>
      <c r="AI518" s="2"/>
      <c r="AJ518" s="7"/>
      <c r="AK518" s="1"/>
      <c r="AM518" s="1"/>
      <c r="AN518" s="1"/>
    </row>
    <row r="519" spans="1:40" x14ac:dyDescent="0.25">
      <c r="A519" s="2"/>
      <c r="B519" s="2"/>
      <c r="C519" s="2"/>
      <c r="D519" s="2"/>
      <c r="E519" s="2"/>
      <c r="F519" s="2"/>
      <c r="H519" s="2"/>
      <c r="I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9"/>
      <c r="AG519" s="9"/>
      <c r="AH519" s="9"/>
      <c r="AI519" s="2"/>
      <c r="AJ519" s="7"/>
      <c r="AK519" s="1"/>
      <c r="AM519" s="1"/>
      <c r="AN519" s="1"/>
    </row>
    <row r="520" spans="1:40" x14ac:dyDescent="0.25">
      <c r="A520" s="2"/>
      <c r="B520" s="2"/>
      <c r="C520" s="2"/>
      <c r="D520" s="2"/>
      <c r="E520" s="2"/>
      <c r="F520" s="2"/>
      <c r="H520" s="2"/>
      <c r="I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9"/>
      <c r="AG520" s="9"/>
      <c r="AH520" s="9"/>
      <c r="AI520" s="2"/>
      <c r="AJ520" s="7"/>
      <c r="AK520" s="1"/>
      <c r="AM520" s="1"/>
      <c r="AN520" s="1"/>
    </row>
    <row r="521" spans="1:40" x14ac:dyDescent="0.25">
      <c r="A521" s="2"/>
      <c r="B521" s="2"/>
      <c r="C521" s="2"/>
      <c r="D521" s="2"/>
      <c r="E521" s="2"/>
      <c r="F521" s="2"/>
      <c r="H521" s="2"/>
      <c r="I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9"/>
      <c r="AG521" s="9"/>
      <c r="AH521" s="9"/>
      <c r="AI521" s="2"/>
      <c r="AJ521" s="7"/>
      <c r="AK521" s="1"/>
      <c r="AM521" s="1"/>
      <c r="AN521" s="1"/>
    </row>
    <row r="522" spans="1:40" x14ac:dyDescent="0.25">
      <c r="A522" s="2"/>
      <c r="B522" s="2"/>
      <c r="C522" s="2"/>
      <c r="D522" s="2"/>
      <c r="E522" s="2"/>
      <c r="F522" s="2"/>
      <c r="H522" s="2"/>
      <c r="I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9"/>
      <c r="AG522" s="9"/>
      <c r="AH522" s="9"/>
      <c r="AI522" s="2"/>
      <c r="AJ522" s="7"/>
      <c r="AK522" s="1"/>
      <c r="AM522" s="1"/>
      <c r="AN522" s="1"/>
    </row>
    <row r="523" spans="1:40" x14ac:dyDescent="0.25">
      <c r="A523" s="2"/>
      <c r="B523" s="2"/>
      <c r="C523" s="2"/>
      <c r="D523" s="2"/>
      <c r="E523" s="2"/>
      <c r="F523" s="2"/>
      <c r="H523" s="2"/>
      <c r="I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9"/>
      <c r="AG523" s="9"/>
      <c r="AH523" s="9"/>
      <c r="AI523" s="2"/>
      <c r="AJ523" s="7"/>
      <c r="AK523" s="1"/>
      <c r="AM523" s="1"/>
      <c r="AN523" s="1"/>
    </row>
    <row r="524" spans="1:40" x14ac:dyDescent="0.25">
      <c r="A524" s="2"/>
      <c r="B524" s="2"/>
      <c r="C524" s="2"/>
      <c r="D524" s="2"/>
      <c r="E524" s="2"/>
      <c r="F524" s="2"/>
      <c r="H524" s="2"/>
      <c r="I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9"/>
      <c r="AG524" s="9"/>
      <c r="AH524" s="9"/>
      <c r="AI524" s="2"/>
      <c r="AJ524" s="7"/>
      <c r="AK524" s="1"/>
      <c r="AM524" s="1"/>
      <c r="AN524" s="1"/>
    </row>
    <row r="525" spans="1:40" x14ac:dyDescent="0.25">
      <c r="A525" s="2"/>
      <c r="B525" s="2"/>
      <c r="C525" s="2"/>
      <c r="D525" s="2"/>
      <c r="E525" s="2"/>
      <c r="F525" s="2"/>
      <c r="H525" s="2"/>
      <c r="I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9"/>
      <c r="AG525" s="9"/>
      <c r="AH525" s="9"/>
      <c r="AI525" s="2"/>
      <c r="AJ525" s="7"/>
      <c r="AK525" s="1"/>
      <c r="AM525" s="1"/>
      <c r="AN525" s="1"/>
    </row>
    <row r="526" spans="1:40" x14ac:dyDescent="0.25">
      <c r="A526" s="2"/>
      <c r="B526" s="2"/>
      <c r="C526" s="2"/>
      <c r="D526" s="2"/>
      <c r="E526" s="2"/>
      <c r="F526" s="2"/>
      <c r="H526" s="2"/>
      <c r="I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9"/>
      <c r="AG526" s="9"/>
      <c r="AH526" s="9"/>
      <c r="AI526" s="2"/>
      <c r="AJ526" s="7"/>
      <c r="AK526" s="1"/>
      <c r="AM526" s="1"/>
      <c r="AN526" s="1"/>
    </row>
    <row r="527" spans="1:40" x14ac:dyDescent="0.25">
      <c r="A527" s="2"/>
      <c r="B527" s="2"/>
      <c r="C527" s="2"/>
      <c r="D527" s="2"/>
      <c r="E527" s="2"/>
      <c r="F527" s="2"/>
      <c r="H527" s="2"/>
      <c r="I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9"/>
      <c r="AG527" s="9"/>
      <c r="AH527" s="9"/>
      <c r="AI527" s="2"/>
      <c r="AJ527" s="7"/>
      <c r="AK527" s="1"/>
      <c r="AM527" s="1"/>
      <c r="AN527" s="1"/>
    </row>
    <row r="528" spans="1:40" x14ac:dyDescent="0.25">
      <c r="A528" s="2"/>
      <c r="B528" s="2"/>
      <c r="C528" s="2"/>
      <c r="D528" s="2"/>
      <c r="E528" s="2"/>
      <c r="F528" s="2"/>
      <c r="H528" s="2"/>
      <c r="I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9"/>
      <c r="AG528" s="9"/>
      <c r="AH528" s="9"/>
      <c r="AI528" s="2"/>
      <c r="AJ528" s="7"/>
      <c r="AK528" s="1"/>
      <c r="AM528" s="1"/>
      <c r="AN528" s="1"/>
    </row>
    <row r="529" spans="1:40" x14ac:dyDescent="0.25">
      <c r="A529" s="2"/>
      <c r="B529" s="2"/>
      <c r="C529" s="2"/>
      <c r="D529" s="2"/>
      <c r="E529" s="2"/>
      <c r="F529" s="2"/>
      <c r="H529" s="2"/>
      <c r="I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9"/>
      <c r="AG529" s="9"/>
      <c r="AH529" s="9"/>
      <c r="AI529" s="2"/>
      <c r="AJ529" s="7"/>
      <c r="AK529" s="1"/>
      <c r="AM529" s="1"/>
      <c r="AN529" s="1"/>
    </row>
    <row r="530" spans="1:40" x14ac:dyDescent="0.25">
      <c r="A530" s="2"/>
      <c r="B530" s="2"/>
      <c r="C530" s="2"/>
      <c r="D530" s="2"/>
      <c r="E530" s="2"/>
      <c r="F530" s="2"/>
      <c r="H530" s="2"/>
      <c r="I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9"/>
      <c r="AG530" s="9"/>
      <c r="AH530" s="9"/>
      <c r="AI530" s="2"/>
      <c r="AJ530" s="7"/>
      <c r="AK530" s="1"/>
      <c r="AM530" s="1"/>
      <c r="AN530" s="1"/>
    </row>
    <row r="531" spans="1:40" x14ac:dyDescent="0.25">
      <c r="A531" s="2"/>
      <c r="B531" s="2"/>
      <c r="C531" s="2"/>
      <c r="D531" s="2"/>
      <c r="E531" s="2"/>
      <c r="F531" s="2"/>
      <c r="H531" s="2"/>
      <c r="I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9"/>
      <c r="AG531" s="9"/>
      <c r="AH531" s="9"/>
      <c r="AI531" s="2"/>
      <c r="AJ531" s="7"/>
      <c r="AK531" s="1"/>
      <c r="AM531" s="1"/>
      <c r="AN531" s="1"/>
    </row>
    <row r="532" spans="1:40" x14ac:dyDescent="0.25">
      <c r="A532" s="2"/>
      <c r="B532" s="2"/>
      <c r="C532" s="2"/>
      <c r="D532" s="2"/>
      <c r="E532" s="2"/>
      <c r="F532" s="2"/>
      <c r="H532" s="2"/>
      <c r="I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9"/>
      <c r="AG532" s="9"/>
      <c r="AH532" s="9"/>
      <c r="AI532" s="2"/>
      <c r="AJ532" s="7"/>
      <c r="AK532" s="1"/>
      <c r="AM532" s="1"/>
      <c r="AN532" s="1"/>
    </row>
    <row r="533" spans="1:40" x14ac:dyDescent="0.25">
      <c r="A533" s="2"/>
      <c r="B533" s="2"/>
      <c r="C533" s="2"/>
      <c r="D533" s="2"/>
      <c r="E533" s="2"/>
      <c r="F533" s="2"/>
      <c r="H533" s="2"/>
      <c r="I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9"/>
      <c r="AG533" s="9"/>
      <c r="AH533" s="9"/>
      <c r="AI533" s="2"/>
      <c r="AJ533" s="7"/>
      <c r="AK533" s="1"/>
      <c r="AM533" s="1"/>
      <c r="AN533" s="1"/>
    </row>
    <row r="534" spans="1:40" x14ac:dyDescent="0.25">
      <c r="A534" s="2"/>
      <c r="B534" s="2"/>
      <c r="C534" s="2"/>
      <c r="D534" s="2"/>
      <c r="E534" s="2"/>
      <c r="F534" s="2"/>
      <c r="H534" s="2"/>
      <c r="I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9"/>
      <c r="AG534" s="9"/>
      <c r="AH534" s="9"/>
      <c r="AI534" s="2"/>
      <c r="AJ534" s="7"/>
      <c r="AK534" s="1"/>
      <c r="AM534" s="1"/>
      <c r="AN534" s="1"/>
    </row>
    <row r="535" spans="1:40" x14ac:dyDescent="0.25">
      <c r="A535" s="2"/>
      <c r="B535" s="2"/>
      <c r="C535" s="2"/>
      <c r="D535" s="2"/>
      <c r="E535" s="2"/>
      <c r="F535" s="2"/>
      <c r="H535" s="2"/>
      <c r="I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9"/>
      <c r="AG535" s="9"/>
      <c r="AH535" s="9"/>
      <c r="AI535" s="2"/>
      <c r="AJ535" s="7"/>
      <c r="AK535" s="1"/>
      <c r="AM535" s="1"/>
      <c r="AN535" s="1"/>
    </row>
    <row r="536" spans="1:40" x14ac:dyDescent="0.25">
      <c r="A536" s="2"/>
      <c r="B536" s="2"/>
      <c r="C536" s="2"/>
      <c r="D536" s="2"/>
      <c r="E536" s="2"/>
      <c r="F536" s="2"/>
      <c r="H536" s="2"/>
      <c r="I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9"/>
      <c r="AG536" s="9"/>
      <c r="AH536" s="9"/>
      <c r="AI536" s="2"/>
      <c r="AJ536" s="7"/>
      <c r="AK536" s="1"/>
      <c r="AM536" s="1"/>
      <c r="AN536" s="1"/>
    </row>
    <row r="537" spans="1:40" x14ac:dyDescent="0.25">
      <c r="A537" s="2"/>
      <c r="B537" s="2"/>
      <c r="C537" s="2"/>
      <c r="D537" s="2"/>
      <c r="E537" s="2"/>
      <c r="F537" s="2"/>
      <c r="H537" s="2"/>
      <c r="I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9"/>
      <c r="AG537" s="9"/>
      <c r="AH537" s="9"/>
      <c r="AI537" s="2"/>
      <c r="AJ537" s="7"/>
      <c r="AK537" s="1"/>
      <c r="AM537" s="1"/>
      <c r="AN537" s="1"/>
    </row>
    <row r="538" spans="1:40" x14ac:dyDescent="0.25">
      <c r="A538" s="2"/>
      <c r="B538" s="2"/>
      <c r="C538" s="2"/>
      <c r="D538" s="2"/>
      <c r="E538" s="2"/>
      <c r="F538" s="2"/>
      <c r="H538" s="2"/>
      <c r="I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9"/>
      <c r="AG538" s="9"/>
      <c r="AH538" s="9"/>
      <c r="AI538" s="2"/>
      <c r="AJ538" s="7"/>
      <c r="AK538" s="1"/>
      <c r="AM538" s="1"/>
      <c r="AN538" s="1"/>
    </row>
    <row r="539" spans="1:40" x14ac:dyDescent="0.25">
      <c r="A539" s="2"/>
      <c r="B539" s="2"/>
      <c r="C539" s="2"/>
      <c r="D539" s="2"/>
      <c r="E539" s="2"/>
      <c r="F539" s="2"/>
      <c r="H539" s="2"/>
      <c r="I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9"/>
      <c r="AG539" s="9"/>
      <c r="AH539" s="9"/>
      <c r="AI539" s="2"/>
      <c r="AJ539" s="7"/>
      <c r="AK539" s="1"/>
      <c r="AM539" s="1"/>
      <c r="AN539" s="1"/>
    </row>
    <row r="540" spans="1:40" x14ac:dyDescent="0.25">
      <c r="A540" s="2"/>
      <c r="B540" s="2"/>
      <c r="C540" s="2"/>
      <c r="D540" s="2"/>
      <c r="E540" s="2"/>
      <c r="F540" s="2"/>
      <c r="H540" s="2"/>
      <c r="I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9"/>
      <c r="AG540" s="9"/>
      <c r="AH540" s="9"/>
      <c r="AI540" s="2"/>
      <c r="AJ540" s="7"/>
      <c r="AK540" s="1"/>
      <c r="AM540" s="1"/>
      <c r="AN540" s="1"/>
    </row>
    <row r="541" spans="1:40" x14ac:dyDescent="0.25">
      <c r="A541" s="2"/>
      <c r="B541" s="2"/>
      <c r="C541" s="2"/>
      <c r="D541" s="2"/>
      <c r="E541" s="2"/>
      <c r="F541" s="2"/>
      <c r="H541" s="2"/>
      <c r="I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9"/>
      <c r="AG541" s="9"/>
      <c r="AH541" s="9"/>
      <c r="AI541" s="2"/>
      <c r="AJ541" s="7"/>
      <c r="AK541" s="1"/>
      <c r="AM541" s="1"/>
      <c r="AN541" s="1"/>
    </row>
    <row r="542" spans="1:40" x14ac:dyDescent="0.25">
      <c r="A542" s="2"/>
      <c r="B542" s="2"/>
      <c r="C542" s="2"/>
      <c r="D542" s="2"/>
      <c r="E542" s="2"/>
      <c r="F542" s="2"/>
      <c r="H542" s="2"/>
      <c r="I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9"/>
      <c r="AG542" s="9"/>
      <c r="AH542" s="9"/>
      <c r="AI542" s="2"/>
      <c r="AJ542" s="7"/>
      <c r="AK542" s="1"/>
      <c r="AM542" s="1"/>
      <c r="AN542" s="1"/>
    </row>
    <row r="543" spans="1:40" x14ac:dyDescent="0.25">
      <c r="A543" s="2"/>
      <c r="B543" s="2"/>
      <c r="C543" s="2"/>
      <c r="D543" s="2"/>
      <c r="E543" s="2"/>
      <c r="F543" s="2"/>
      <c r="H543" s="2"/>
      <c r="I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9"/>
      <c r="AG543" s="9"/>
      <c r="AH543" s="9"/>
      <c r="AI543" s="2"/>
      <c r="AJ543" s="7"/>
      <c r="AK543" s="1"/>
      <c r="AM543" s="1"/>
      <c r="AN543" s="1"/>
    </row>
    <row r="544" spans="1:40" x14ac:dyDescent="0.25">
      <c r="A544" s="2"/>
      <c r="B544" s="2"/>
      <c r="C544" s="2"/>
      <c r="D544" s="2"/>
      <c r="E544" s="2"/>
      <c r="F544" s="2"/>
      <c r="H544" s="2"/>
      <c r="I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9"/>
      <c r="AG544" s="9"/>
      <c r="AH544" s="9"/>
      <c r="AI544" s="2"/>
      <c r="AJ544" s="7"/>
      <c r="AK544" s="1"/>
      <c r="AM544" s="1"/>
      <c r="AN544" s="1"/>
    </row>
    <row r="545" spans="1:40" x14ac:dyDescent="0.25">
      <c r="A545" s="2"/>
      <c r="B545" s="2"/>
      <c r="C545" s="2"/>
      <c r="D545" s="2"/>
      <c r="E545" s="2"/>
      <c r="F545" s="2"/>
      <c r="H545" s="2"/>
      <c r="I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9"/>
      <c r="AG545" s="9"/>
      <c r="AH545" s="9"/>
      <c r="AI545" s="2"/>
      <c r="AJ545" s="7"/>
      <c r="AK545" s="1"/>
      <c r="AM545" s="1"/>
      <c r="AN545" s="1"/>
    </row>
    <row r="546" spans="1:40" x14ac:dyDescent="0.25">
      <c r="A546" s="2"/>
      <c r="B546" s="2"/>
      <c r="C546" s="2"/>
      <c r="D546" s="2"/>
      <c r="E546" s="2"/>
      <c r="F546" s="2"/>
      <c r="H546" s="2"/>
      <c r="I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9"/>
      <c r="AG546" s="9"/>
      <c r="AH546" s="9"/>
      <c r="AI546" s="2"/>
      <c r="AJ546" s="7"/>
      <c r="AK546" s="1"/>
      <c r="AM546" s="1"/>
      <c r="AN546" s="1"/>
    </row>
    <row r="547" spans="1:40" x14ac:dyDescent="0.25">
      <c r="A547" s="2"/>
      <c r="B547" s="2"/>
      <c r="C547" s="2"/>
      <c r="D547" s="2"/>
      <c r="E547" s="2"/>
      <c r="F547" s="2"/>
      <c r="H547" s="2"/>
      <c r="I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9"/>
      <c r="AG547" s="9"/>
      <c r="AH547" s="9"/>
      <c r="AI547" s="2"/>
      <c r="AJ547" s="7"/>
      <c r="AK547" s="1"/>
      <c r="AM547" s="1"/>
      <c r="AN547" s="1"/>
    </row>
    <row r="548" spans="1:40" x14ac:dyDescent="0.25">
      <c r="A548" s="2"/>
      <c r="B548" s="2"/>
      <c r="C548" s="2"/>
      <c r="D548" s="2"/>
      <c r="E548" s="2"/>
      <c r="F548" s="2"/>
      <c r="H548" s="2"/>
      <c r="I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9"/>
      <c r="AG548" s="9"/>
      <c r="AH548" s="9"/>
      <c r="AI548" s="2"/>
      <c r="AJ548" s="7"/>
      <c r="AK548" s="1"/>
      <c r="AM548" s="1"/>
      <c r="AN548" s="1"/>
    </row>
    <row r="549" spans="1:40" x14ac:dyDescent="0.25">
      <c r="A549" s="2"/>
      <c r="B549" s="2"/>
      <c r="C549" s="2"/>
      <c r="D549" s="2"/>
      <c r="E549" s="2"/>
      <c r="F549" s="2"/>
      <c r="H549" s="2"/>
      <c r="I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9"/>
      <c r="AG549" s="9"/>
      <c r="AH549" s="9"/>
      <c r="AI549" s="2"/>
      <c r="AJ549" s="7"/>
      <c r="AK549" s="1"/>
      <c r="AM549" s="1"/>
      <c r="AN549" s="1"/>
    </row>
    <row r="550" spans="1:40" x14ac:dyDescent="0.25">
      <c r="A550" s="2"/>
      <c r="B550" s="2"/>
      <c r="C550" s="2"/>
      <c r="D550" s="2"/>
      <c r="E550" s="2"/>
      <c r="F550" s="2"/>
      <c r="H550" s="2"/>
      <c r="I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9"/>
      <c r="AG550" s="9"/>
      <c r="AH550" s="9"/>
      <c r="AI550" s="2"/>
      <c r="AJ550" s="7"/>
      <c r="AK550" s="1"/>
      <c r="AM550" s="1"/>
      <c r="AN550" s="1"/>
    </row>
    <row r="551" spans="1:40" x14ac:dyDescent="0.25">
      <c r="A551" s="2"/>
      <c r="B551" s="2"/>
      <c r="C551" s="2"/>
      <c r="D551" s="2"/>
      <c r="E551" s="2"/>
      <c r="F551" s="2"/>
      <c r="H551" s="2"/>
      <c r="I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9"/>
      <c r="AG551" s="9"/>
      <c r="AH551" s="9"/>
      <c r="AI551" s="2"/>
      <c r="AJ551" s="7"/>
      <c r="AK551" s="1"/>
      <c r="AM551" s="1"/>
      <c r="AN551" s="1"/>
    </row>
    <row r="552" spans="1:40" x14ac:dyDescent="0.25">
      <c r="A552" s="2"/>
      <c r="B552" s="2"/>
      <c r="C552" s="2"/>
      <c r="D552" s="2"/>
      <c r="E552" s="2"/>
      <c r="F552" s="2"/>
      <c r="H552" s="2"/>
      <c r="I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9"/>
      <c r="AG552" s="9"/>
      <c r="AH552" s="9"/>
      <c r="AI552" s="2"/>
      <c r="AJ552" s="7"/>
      <c r="AK552" s="1"/>
      <c r="AM552" s="1"/>
      <c r="AN552" s="1"/>
    </row>
    <row r="553" spans="1:40" x14ac:dyDescent="0.25">
      <c r="A553" s="2"/>
      <c r="B553" s="2"/>
      <c r="C553" s="2"/>
      <c r="D553" s="2"/>
      <c r="E553" s="2"/>
      <c r="F553" s="2"/>
      <c r="H553" s="2"/>
      <c r="I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9"/>
      <c r="AG553" s="9"/>
      <c r="AH553" s="9"/>
      <c r="AI553" s="2"/>
      <c r="AJ553" s="7"/>
      <c r="AK553" s="1"/>
      <c r="AM553" s="1"/>
      <c r="AN553" s="1"/>
    </row>
    <row r="554" spans="1:40" x14ac:dyDescent="0.25">
      <c r="A554" s="2"/>
      <c r="B554" s="2"/>
      <c r="C554" s="2"/>
      <c r="D554" s="2"/>
      <c r="E554" s="2"/>
      <c r="F554" s="2"/>
      <c r="H554" s="2"/>
      <c r="I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9"/>
      <c r="AG554" s="9"/>
      <c r="AH554" s="9"/>
      <c r="AI554" s="2"/>
      <c r="AJ554" s="7"/>
      <c r="AK554" s="1"/>
      <c r="AM554" s="1"/>
      <c r="AN554" s="1"/>
    </row>
    <row r="555" spans="1:40" x14ac:dyDescent="0.25">
      <c r="A555" s="2"/>
      <c r="B555" s="2"/>
      <c r="C555" s="2"/>
      <c r="D555" s="2"/>
      <c r="E555" s="2"/>
      <c r="F555" s="2"/>
      <c r="H555" s="2"/>
      <c r="I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9"/>
      <c r="AG555" s="9"/>
      <c r="AH555" s="9"/>
      <c r="AI555" s="2"/>
      <c r="AJ555" s="7"/>
      <c r="AK555" s="1"/>
      <c r="AM555" s="1"/>
      <c r="AN555" s="1"/>
    </row>
    <row r="556" spans="1:40" x14ac:dyDescent="0.25">
      <c r="A556" s="2"/>
      <c r="B556" s="2"/>
      <c r="C556" s="2"/>
      <c r="D556" s="2"/>
      <c r="E556" s="2"/>
      <c r="F556" s="2"/>
      <c r="H556" s="2"/>
      <c r="I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9"/>
      <c r="AG556" s="9"/>
      <c r="AH556" s="9"/>
      <c r="AI556" s="2"/>
      <c r="AJ556" s="7"/>
      <c r="AK556" s="1"/>
      <c r="AM556" s="1"/>
      <c r="AN556" s="1"/>
    </row>
    <row r="557" spans="1:40" x14ac:dyDescent="0.25">
      <c r="A557" s="2"/>
      <c r="B557" s="2"/>
      <c r="C557" s="2"/>
      <c r="D557" s="2"/>
      <c r="E557" s="2"/>
      <c r="F557" s="2"/>
      <c r="H557" s="2"/>
      <c r="I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9"/>
      <c r="AG557" s="9"/>
      <c r="AH557" s="9"/>
      <c r="AI557" s="2"/>
      <c r="AJ557" s="7"/>
      <c r="AK557" s="1"/>
      <c r="AM557" s="1"/>
      <c r="AN557" s="1"/>
    </row>
    <row r="558" spans="1:40" x14ac:dyDescent="0.25">
      <c r="A558" s="2"/>
      <c r="B558" s="2"/>
      <c r="C558" s="2"/>
      <c r="D558" s="2"/>
      <c r="E558" s="2"/>
      <c r="F558" s="2"/>
      <c r="H558" s="2"/>
      <c r="I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9"/>
      <c r="AG558" s="9"/>
      <c r="AH558" s="9"/>
      <c r="AI558" s="2"/>
      <c r="AJ558" s="7"/>
      <c r="AK558" s="1"/>
      <c r="AM558" s="1"/>
      <c r="AN558" s="1"/>
    </row>
    <row r="559" spans="1:40" x14ac:dyDescent="0.25">
      <c r="A559" s="2"/>
      <c r="B559" s="2"/>
      <c r="C559" s="2"/>
      <c r="D559" s="2"/>
      <c r="E559" s="2"/>
      <c r="F559" s="2"/>
      <c r="H559" s="2"/>
      <c r="I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9"/>
      <c r="AG559" s="9"/>
      <c r="AH559" s="9"/>
      <c r="AI559" s="2"/>
      <c r="AJ559" s="7"/>
      <c r="AK559" s="1"/>
      <c r="AM559" s="1"/>
      <c r="AN559" s="1"/>
    </row>
    <row r="560" spans="1:40" x14ac:dyDescent="0.25">
      <c r="A560" s="2"/>
      <c r="B560" s="2"/>
      <c r="C560" s="2"/>
      <c r="D560" s="2"/>
      <c r="E560" s="2"/>
      <c r="F560" s="2"/>
      <c r="H560" s="2"/>
      <c r="I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9"/>
      <c r="AG560" s="9"/>
      <c r="AH560" s="9"/>
      <c r="AI560" s="2"/>
      <c r="AJ560" s="7"/>
      <c r="AK560" s="1"/>
      <c r="AM560" s="1"/>
      <c r="AN560" s="1"/>
    </row>
    <row r="561" spans="1:40" x14ac:dyDescent="0.25">
      <c r="A561" s="2"/>
      <c r="B561" s="2"/>
      <c r="C561" s="2"/>
      <c r="D561" s="2"/>
      <c r="E561" s="2"/>
      <c r="F561" s="2"/>
      <c r="H561" s="2"/>
      <c r="I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9"/>
      <c r="AG561" s="9"/>
      <c r="AH561" s="9"/>
      <c r="AI561" s="2"/>
      <c r="AJ561" s="7"/>
      <c r="AK561" s="1"/>
      <c r="AM561" s="1"/>
      <c r="AN561" s="1"/>
    </row>
    <row r="562" spans="1:40" x14ac:dyDescent="0.25">
      <c r="A562" s="2"/>
      <c r="B562" s="2"/>
      <c r="C562" s="2"/>
      <c r="D562" s="2"/>
      <c r="E562" s="2"/>
      <c r="F562" s="2"/>
      <c r="H562" s="2"/>
      <c r="I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9"/>
      <c r="AG562" s="9"/>
      <c r="AH562" s="9"/>
      <c r="AI562" s="2"/>
      <c r="AJ562" s="7"/>
      <c r="AK562" s="1"/>
      <c r="AM562" s="1"/>
      <c r="AN562" s="1"/>
    </row>
    <row r="563" spans="1:40" x14ac:dyDescent="0.25">
      <c r="A563" s="2"/>
      <c r="B563" s="2"/>
      <c r="C563" s="2"/>
      <c r="D563" s="2"/>
      <c r="E563" s="2"/>
      <c r="F563" s="2"/>
      <c r="H563" s="2"/>
      <c r="I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9"/>
      <c r="AG563" s="9"/>
      <c r="AH563" s="9"/>
      <c r="AI563" s="2"/>
      <c r="AJ563" s="7"/>
      <c r="AK563" s="1"/>
      <c r="AM563" s="1"/>
      <c r="AN563" s="1"/>
    </row>
    <row r="564" spans="1:40" x14ac:dyDescent="0.25">
      <c r="A564" s="2"/>
      <c r="B564" s="2"/>
      <c r="C564" s="2"/>
      <c r="D564" s="2"/>
      <c r="E564" s="2"/>
      <c r="F564" s="2"/>
      <c r="H564" s="2"/>
      <c r="I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9"/>
      <c r="AG564" s="9"/>
      <c r="AH564" s="9"/>
      <c r="AI564" s="2"/>
      <c r="AJ564" s="7"/>
      <c r="AK564" s="1"/>
      <c r="AM564" s="1"/>
      <c r="AN564" s="1"/>
    </row>
    <row r="565" spans="1:40" x14ac:dyDescent="0.25">
      <c r="A565" s="2"/>
      <c r="B565" s="2"/>
      <c r="C565" s="2"/>
      <c r="D565" s="2"/>
      <c r="E565" s="2"/>
      <c r="F565" s="2"/>
      <c r="H565" s="2"/>
      <c r="I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9"/>
      <c r="AG565" s="9"/>
      <c r="AH565" s="9"/>
      <c r="AI565" s="2"/>
      <c r="AJ565" s="7"/>
      <c r="AK565" s="1"/>
      <c r="AM565" s="1"/>
      <c r="AN565" s="1"/>
    </row>
    <row r="566" spans="1:40" x14ac:dyDescent="0.25">
      <c r="A566" s="2"/>
      <c r="B566" s="2"/>
      <c r="C566" s="2"/>
      <c r="D566" s="2"/>
      <c r="E566" s="2"/>
      <c r="F566" s="2"/>
      <c r="H566" s="2"/>
      <c r="I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9"/>
      <c r="AG566" s="9"/>
      <c r="AH566" s="9"/>
      <c r="AI566" s="2"/>
      <c r="AJ566" s="7"/>
      <c r="AK566" s="1"/>
      <c r="AM566" s="1"/>
      <c r="AN566" s="1"/>
    </row>
    <row r="567" spans="1:40" x14ac:dyDescent="0.25">
      <c r="A567" s="2"/>
      <c r="B567" s="2"/>
      <c r="C567" s="2"/>
      <c r="D567" s="2"/>
      <c r="E567" s="2"/>
      <c r="F567" s="2"/>
      <c r="H567" s="2"/>
      <c r="I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9"/>
      <c r="AG567" s="9"/>
      <c r="AH567" s="9"/>
      <c r="AI567" s="2"/>
      <c r="AJ567" s="7"/>
      <c r="AK567" s="1"/>
      <c r="AM567" s="1"/>
      <c r="AN567" s="1"/>
    </row>
    <row r="568" spans="1:40" x14ac:dyDescent="0.25">
      <c r="A568" s="2"/>
      <c r="B568" s="2"/>
      <c r="C568" s="2"/>
      <c r="D568" s="2"/>
      <c r="E568" s="2"/>
      <c r="F568" s="2"/>
      <c r="H568" s="2"/>
      <c r="I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9"/>
      <c r="AG568" s="9"/>
      <c r="AH568" s="9"/>
      <c r="AI568" s="2"/>
      <c r="AJ568" s="7"/>
      <c r="AK568" s="1"/>
      <c r="AM568" s="1"/>
      <c r="AN568" s="1"/>
    </row>
  </sheetData>
  <sortState ref="A2:AN568">
    <sortCondition ref="AM1"/>
  </sortState>
  <customSheetViews>
    <customSheetView guid="{A6D85B1A-57AA-4100-8E3D-D70D7AEB4456}">
      <selection activeCell="R9" sqref="R9"/>
      <pageMargins left="0.7" right="0.7" top="0.75" bottom="0.75" header="0.3" footer="0.3"/>
    </customSheetView>
    <customSheetView guid="{AFEDF45B-38CE-485A-90D8-2564C4C0F66E}" topLeftCell="E1">
      <selection activeCell="J34" sqref="J34"/>
      <pageMargins left="0.7" right="0.7" top="0.75" bottom="0.75" header="0.3" footer="0.3"/>
    </customSheetView>
    <customSheetView guid="{F4F70DDF-07B0-4F13-999D-966841685322}" topLeftCell="E1">
      <selection activeCell="I30" sqref="I30"/>
      <pageMargins left="0.7" right="0.7" top="0.75" bottom="0.75" header="0.3" footer="0.3"/>
    </customSheetView>
    <customSheetView guid="{AFB89D6B-0A9B-48D7-9FEB-A9BA7399E3CE}" topLeftCell="E1">
      <selection activeCell="I30" sqref="I30"/>
      <pageMargins left="0.7" right="0.7" top="0.75" bottom="0.75" header="0.3" footer="0.3"/>
    </customSheetView>
    <customSheetView guid="{28E648B8-BE7C-4F29-8588-A511879FE784}">
      <selection activeCell="R9" sqref="R9"/>
      <pageMargins left="0.7" right="0.7" top="0.75" bottom="0.75" header="0.3" footer="0.3"/>
    </customSheetView>
    <customSheetView guid="{D32481B9-C1F3-46FC-9B35-596DCCC5BA02}">
      <selection activeCell="A3" sqref="A3"/>
      <pageMargins left="0.7" right="0.7" top="0.75" bottom="0.75" header="0.3" footer="0.3"/>
    </customSheetView>
    <customSheetView guid="{93D7B6D2-088F-448B-99C8-81201F7A9DA3}">
      <selection activeCell="J27" sqref="J27"/>
      <pageMargins left="0.7" right="0.7" top="0.75" bottom="0.75" header="0.3" footer="0.3"/>
    </customSheetView>
    <customSheetView guid="{AF6784DE-A103-489C-BB79-D6DF34CD37F3}" topLeftCell="E1">
      <selection activeCell="I30" sqref="I30"/>
      <pageMargins left="0.7" right="0.7" top="0.75" bottom="0.75" header="0.3" footer="0.3"/>
    </customSheetView>
    <customSheetView guid="{0E1EF867-5144-4B3F-8ACA-101D38733643}" topLeftCell="E1">
      <selection activeCell="I30" sqref="I30"/>
      <pageMargins left="0.7" right="0.7" top="0.75" bottom="0.75" header="0.3" footer="0.3"/>
    </customSheetView>
    <customSheetView guid="{0065C067-C998-49B2-A435-EB0FBE87C0EE}" topLeftCell="E1">
      <selection activeCell="I30" sqref="I30"/>
      <pageMargins left="0.7" right="0.7" top="0.75" bottom="0.75" header="0.3" footer="0.3"/>
    </customSheetView>
    <customSheetView guid="{4324E16A-8DC9-4E2C-BF17-A27BB1F09F1A}">
      <selection activeCell="R9" sqref="R9"/>
      <pageMargins left="0.7" right="0.7" top="0.75" bottom="0.75" header="0.3" footer="0.3"/>
    </customSheetView>
  </customSheetViews>
  <mergeCells count="4">
    <mergeCell ref="AP15:AP19"/>
    <mergeCell ref="AP20:AP24"/>
    <mergeCell ref="AP4:AP9"/>
    <mergeCell ref="AP10:AP14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R543"/>
  <sheetViews>
    <sheetView topLeftCell="AC1" workbookViewId="0">
      <pane ySplit="1" topLeftCell="A2" activePane="bottomLeft" state="frozen"/>
      <selection activeCell="AL8" sqref="AL8"/>
      <selection pane="bottomLeft" activeCell="AL8" sqref="AL8"/>
    </sheetView>
  </sheetViews>
  <sheetFormatPr defaultColWidth="9.140625" defaultRowHeight="15" x14ac:dyDescent="0.25"/>
  <cols>
    <col min="1" max="1" width="11.85546875" style="1" bestFit="1" customWidth="1"/>
    <col min="2" max="2" width="9.7109375" style="1" bestFit="1" customWidth="1"/>
    <col min="3" max="3" width="11.28515625" style="1" bestFit="1" customWidth="1"/>
    <col min="4" max="4" width="14.85546875" style="1" bestFit="1" customWidth="1"/>
    <col min="5" max="5" width="9.7109375" style="1" bestFit="1" customWidth="1"/>
    <col min="6" max="6" width="10.5703125" style="1" customWidth="1"/>
    <col min="7" max="7" width="19.5703125" style="1" bestFit="1" customWidth="1"/>
    <col min="8" max="8" width="7.5703125" style="1" bestFit="1" customWidth="1"/>
    <col min="9" max="9" width="13.28515625" style="1" bestFit="1" customWidth="1"/>
    <col min="10" max="10" width="17.28515625" style="1" bestFit="1" customWidth="1"/>
    <col min="11" max="11" width="13.28515625" style="1" customWidth="1"/>
    <col min="12" max="12" width="46" style="1" bestFit="1" customWidth="1"/>
    <col min="13" max="13" width="16.7109375" style="1" bestFit="1" customWidth="1"/>
    <col min="14" max="14" width="27.7109375" style="1" bestFit="1" customWidth="1"/>
    <col min="15" max="15" width="20.140625" style="1" bestFit="1" customWidth="1"/>
    <col min="16" max="16" width="17.7109375" style="1" bestFit="1" customWidth="1"/>
    <col min="17" max="17" width="23" style="1" bestFit="1" customWidth="1"/>
    <col min="18" max="18" width="24.5703125" style="1" bestFit="1" customWidth="1"/>
    <col min="19" max="19" width="37" style="1" bestFit="1" customWidth="1"/>
    <col min="20" max="20" width="23.85546875" style="1" bestFit="1" customWidth="1"/>
    <col min="21" max="21" width="9.85546875" style="1" bestFit="1" customWidth="1"/>
    <col min="22" max="22" width="7.42578125" style="1" bestFit="1" customWidth="1"/>
    <col min="23" max="23" width="10.5703125" style="1" bestFit="1" customWidth="1"/>
    <col min="24" max="24" width="14.85546875" style="1" bestFit="1" customWidth="1"/>
    <col min="25" max="25" width="14" style="1" bestFit="1" customWidth="1"/>
    <col min="26" max="26" width="13.85546875" style="1" bestFit="1" customWidth="1"/>
    <col min="27" max="27" width="8.5703125" style="1" bestFit="1" customWidth="1"/>
    <col min="28" max="28" width="11" style="1" bestFit="1" customWidth="1"/>
    <col min="29" max="29" width="11.140625" style="1" bestFit="1" customWidth="1"/>
    <col min="30" max="30" width="7" style="1" bestFit="1" customWidth="1"/>
    <col min="31" max="31" width="8.140625" style="1" bestFit="1" customWidth="1"/>
    <col min="32" max="32" width="19.85546875" style="11" bestFit="1" customWidth="1"/>
    <col min="33" max="33" width="12.5703125" style="11" bestFit="1" customWidth="1"/>
    <col min="34" max="34" width="13.7109375" style="11" bestFit="1" customWidth="1"/>
    <col min="35" max="35" width="17.7109375" style="1" bestFit="1" customWidth="1"/>
    <col min="36" max="36" width="7" style="40" bestFit="1" customWidth="1"/>
    <col min="37" max="37" width="15.5703125" style="34" bestFit="1" customWidth="1"/>
    <col min="38" max="38" width="11.5703125" style="1" bestFit="1" customWidth="1"/>
    <col min="39" max="39" width="12.5703125" style="13" bestFit="1" customWidth="1"/>
    <col min="40" max="40" width="19.5703125" style="12" bestFit="1" customWidth="1"/>
    <col min="41" max="41" width="9.140625" style="1" customWidth="1"/>
    <col min="42" max="42" width="11" style="1" bestFit="1" customWidth="1"/>
    <col min="43" max="43" width="6.5703125" style="1" bestFit="1" customWidth="1"/>
    <col min="44" max="46" width="9.140625" style="1" customWidth="1"/>
    <col min="47" max="47" width="3" style="1" bestFit="1" customWidth="1"/>
    <col min="48" max="48" width="12" style="1" bestFit="1" customWidth="1"/>
    <col min="49" max="252" width="9.140625" style="1" customWidth="1"/>
    <col min="253" max="16384" width="9.140625" style="1"/>
  </cols>
  <sheetData>
    <row r="1" spans="1:252" s="16" customFormat="1" ht="30.75" thickBot="1" x14ac:dyDescent="0.3">
      <c r="A1" s="17" t="s">
        <v>0</v>
      </c>
      <c r="B1" s="18" t="s">
        <v>1</v>
      </c>
      <c r="C1" s="19" t="s">
        <v>2</v>
      </c>
      <c r="D1" s="19" t="s">
        <v>32</v>
      </c>
      <c r="E1" s="19" t="s">
        <v>1</v>
      </c>
      <c r="F1" s="18" t="s">
        <v>3</v>
      </c>
      <c r="G1" s="17" t="s">
        <v>4</v>
      </c>
      <c r="H1" s="17" t="s">
        <v>5</v>
      </c>
      <c r="I1" s="20" t="s">
        <v>6</v>
      </c>
      <c r="J1" s="20" t="s">
        <v>7</v>
      </c>
      <c r="K1" s="20" t="s">
        <v>8</v>
      </c>
      <c r="L1" s="20" t="s">
        <v>33</v>
      </c>
      <c r="M1" s="20" t="s">
        <v>9</v>
      </c>
      <c r="N1" s="20" t="s">
        <v>10</v>
      </c>
      <c r="O1" s="17" t="s">
        <v>11</v>
      </c>
      <c r="P1" s="17" t="s">
        <v>12</v>
      </c>
      <c r="Q1" s="20" t="s">
        <v>13</v>
      </c>
      <c r="R1" s="21" t="s">
        <v>14</v>
      </c>
      <c r="S1" s="21" t="s">
        <v>15</v>
      </c>
      <c r="T1" s="21" t="s">
        <v>16</v>
      </c>
      <c r="U1" s="22" t="s">
        <v>17</v>
      </c>
      <c r="V1" s="20" t="s">
        <v>18</v>
      </c>
      <c r="W1" s="23" t="s">
        <v>19</v>
      </c>
      <c r="X1" s="24" t="s">
        <v>20</v>
      </c>
      <c r="Y1" s="24" t="s">
        <v>34</v>
      </c>
      <c r="Z1" s="24" t="s">
        <v>21</v>
      </c>
      <c r="AA1" s="24" t="s">
        <v>22</v>
      </c>
      <c r="AB1" s="24" t="s">
        <v>23</v>
      </c>
      <c r="AC1" s="24" t="s">
        <v>24</v>
      </c>
      <c r="AD1" s="24" t="s">
        <v>25</v>
      </c>
      <c r="AE1" s="24" t="s">
        <v>26</v>
      </c>
      <c r="AF1" s="25" t="s">
        <v>27</v>
      </c>
      <c r="AG1" s="26" t="s">
        <v>28</v>
      </c>
      <c r="AH1" s="26" t="s">
        <v>29</v>
      </c>
      <c r="AI1" s="27" t="s">
        <v>30</v>
      </c>
      <c r="AJ1" s="36" t="s">
        <v>31</v>
      </c>
      <c r="AK1" s="32" t="s">
        <v>427</v>
      </c>
      <c r="AL1" s="36" t="s">
        <v>426</v>
      </c>
      <c r="AM1" s="67" t="s">
        <v>428</v>
      </c>
      <c r="AN1" s="23" t="s">
        <v>4</v>
      </c>
      <c r="AO1" s="15"/>
      <c r="AP1" s="36" t="s">
        <v>435</v>
      </c>
      <c r="AQ1" s="36" t="s">
        <v>437</v>
      </c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</row>
    <row r="2" spans="1:252" s="2" customFormat="1" x14ac:dyDescent="0.25">
      <c r="A2" s="2" t="s">
        <v>44</v>
      </c>
      <c r="G2" s="3" t="s">
        <v>132</v>
      </c>
      <c r="H2" s="3" t="s">
        <v>420</v>
      </c>
      <c r="I2" s="2" t="s">
        <v>104</v>
      </c>
      <c r="J2" s="3" t="s">
        <v>133</v>
      </c>
      <c r="K2" s="3" t="s">
        <v>134</v>
      </c>
      <c r="L2" s="3" t="s">
        <v>135</v>
      </c>
      <c r="M2" s="3" t="s">
        <v>71</v>
      </c>
      <c r="N2" s="3" t="s">
        <v>72</v>
      </c>
      <c r="O2" s="3" t="s">
        <v>70</v>
      </c>
      <c r="P2" s="3" t="s">
        <v>71</v>
      </c>
      <c r="Q2" s="3" t="s">
        <v>72</v>
      </c>
      <c r="R2" s="3" t="s">
        <v>73</v>
      </c>
      <c r="U2" s="3">
        <v>40</v>
      </c>
      <c r="V2" s="3">
        <v>0</v>
      </c>
      <c r="W2" s="3">
        <v>40</v>
      </c>
      <c r="X2" s="6"/>
      <c r="Y2" s="6"/>
      <c r="Z2" s="6" t="s">
        <v>54</v>
      </c>
      <c r="AA2" s="6" t="s">
        <v>54</v>
      </c>
      <c r="AB2" s="6"/>
      <c r="AC2" s="6"/>
      <c r="AD2" s="6" t="s">
        <v>54</v>
      </c>
      <c r="AE2" s="6"/>
      <c r="AF2" s="9">
        <v>395737</v>
      </c>
      <c r="AG2" s="9"/>
      <c r="AH2" s="9">
        <v>200000</v>
      </c>
      <c r="AI2" s="9">
        <v>4685956</v>
      </c>
      <c r="AJ2" s="38">
        <v>0.96</v>
      </c>
      <c r="AK2" s="34">
        <v>48</v>
      </c>
      <c r="AL2" s="28">
        <f>AF2/U2</f>
        <v>9893.4249999999993</v>
      </c>
      <c r="AM2" s="41">
        <f>AF2/AK2</f>
        <v>8244.5208333333339</v>
      </c>
      <c r="AN2" s="30" t="s">
        <v>132</v>
      </c>
      <c r="AP2" s="93" t="s">
        <v>431</v>
      </c>
      <c r="AQ2" s="6">
        <v>4</v>
      </c>
      <c r="AU2" s="2">
        <v>20</v>
      </c>
      <c r="AV2" s="2">
        <f>_xlfn.PERCENTILE.INC(AL2:AL4,0.2)</f>
        <v>10129.390714285713</v>
      </c>
    </row>
    <row r="3" spans="1:252" s="2" customFormat="1" x14ac:dyDescent="0.25">
      <c r="A3" s="2" t="s">
        <v>41</v>
      </c>
      <c r="G3" s="3" t="s">
        <v>115</v>
      </c>
      <c r="H3" s="3" t="s">
        <v>421</v>
      </c>
      <c r="I3" s="2" t="s">
        <v>104</v>
      </c>
      <c r="J3" s="3" t="s">
        <v>116</v>
      </c>
      <c r="K3" s="3" t="s">
        <v>117</v>
      </c>
      <c r="L3" s="3" t="s">
        <v>118</v>
      </c>
      <c r="M3" s="3" t="s">
        <v>119</v>
      </c>
      <c r="N3" s="3" t="s">
        <v>120</v>
      </c>
      <c r="O3" s="3" t="s">
        <v>100</v>
      </c>
      <c r="P3" s="3" t="s">
        <v>102</v>
      </c>
      <c r="Q3" s="3" t="s">
        <v>103</v>
      </c>
      <c r="R3" s="3" t="s">
        <v>121</v>
      </c>
      <c r="U3" s="3">
        <v>56</v>
      </c>
      <c r="V3" s="3">
        <v>0</v>
      </c>
      <c r="W3" s="3">
        <v>56</v>
      </c>
      <c r="X3" s="6" t="s">
        <v>54</v>
      </c>
      <c r="Y3" s="6"/>
      <c r="Z3" s="6" t="s">
        <v>54</v>
      </c>
      <c r="AA3" s="6"/>
      <c r="AB3" s="6"/>
      <c r="AC3" s="6"/>
      <c r="AD3" s="6" t="s">
        <v>54</v>
      </c>
      <c r="AE3" s="6"/>
      <c r="AF3" s="9">
        <v>587067</v>
      </c>
      <c r="AG3" s="9"/>
      <c r="AH3" s="9"/>
      <c r="AI3" s="9">
        <v>8029854</v>
      </c>
      <c r="AJ3" s="38">
        <v>0.94</v>
      </c>
      <c r="AK3" s="33">
        <v>124</v>
      </c>
      <c r="AL3" s="94">
        <f>AF3/U3</f>
        <v>10483.339285714286</v>
      </c>
      <c r="AM3" s="41">
        <f>AF3/AK3</f>
        <v>4734.4112903225805</v>
      </c>
      <c r="AN3" s="30" t="s">
        <v>115</v>
      </c>
      <c r="AP3" s="95" t="s">
        <v>433</v>
      </c>
      <c r="AQ3" s="6">
        <v>2</v>
      </c>
      <c r="AU3" s="2">
        <v>40</v>
      </c>
      <c r="AV3" s="2">
        <f>_xlfn.PERCENTILE.INC(AL2:AL4,0.4)</f>
        <v>10365.356428571429</v>
      </c>
    </row>
    <row r="4" spans="1:252" s="3" customFormat="1" x14ac:dyDescent="0.25">
      <c r="A4" s="3" t="s">
        <v>351</v>
      </c>
      <c r="B4" s="2"/>
      <c r="C4" s="2"/>
      <c r="D4" s="2"/>
      <c r="E4" s="2"/>
      <c r="F4" s="2"/>
      <c r="G4" s="2" t="s">
        <v>373</v>
      </c>
      <c r="H4" s="3" t="s">
        <v>420</v>
      </c>
      <c r="I4" s="2" t="s">
        <v>104</v>
      </c>
      <c r="J4" s="2" t="s">
        <v>155</v>
      </c>
      <c r="K4" s="2" t="s">
        <v>374</v>
      </c>
      <c r="L4" s="2" t="s">
        <v>375</v>
      </c>
      <c r="M4" s="2" t="s">
        <v>376</v>
      </c>
      <c r="N4" s="2" t="s">
        <v>377</v>
      </c>
      <c r="O4" s="2" t="s">
        <v>100</v>
      </c>
      <c r="P4" s="2" t="s">
        <v>102</v>
      </c>
      <c r="Q4" s="2" t="s">
        <v>103</v>
      </c>
      <c r="R4" s="2" t="s">
        <v>378</v>
      </c>
      <c r="S4" s="2" t="s">
        <v>297</v>
      </c>
      <c r="T4" s="2" t="s">
        <v>298</v>
      </c>
      <c r="U4" s="2">
        <v>31</v>
      </c>
      <c r="V4" s="2">
        <v>0</v>
      </c>
      <c r="W4" s="2">
        <v>31</v>
      </c>
      <c r="X4" s="6" t="s">
        <v>54</v>
      </c>
      <c r="Y4" s="6"/>
      <c r="Z4" s="6"/>
      <c r="AA4" s="6"/>
      <c r="AB4" s="6"/>
      <c r="AC4" s="6" t="s">
        <v>54</v>
      </c>
      <c r="AD4" s="6"/>
      <c r="AE4" s="6"/>
      <c r="AF4" s="9">
        <v>763754</v>
      </c>
      <c r="AG4" s="9">
        <v>400000</v>
      </c>
      <c r="AH4" s="9"/>
      <c r="AI4" s="9">
        <v>8278514</v>
      </c>
      <c r="AJ4" s="38">
        <v>0.88600000000000001</v>
      </c>
      <c r="AK4" s="33">
        <v>69</v>
      </c>
      <c r="AL4" s="9">
        <f>AF4/U4</f>
        <v>24637.225806451614</v>
      </c>
      <c r="AM4" s="41">
        <f>AF4/AK4</f>
        <v>11068.898550724638</v>
      </c>
      <c r="AN4" s="30" t="s">
        <v>373</v>
      </c>
      <c r="AU4" s="3">
        <v>60</v>
      </c>
      <c r="AV4" s="3">
        <f>_xlfn.PERCENTILE.INC(AL2:AL4,0.6)</f>
        <v>13314.116589861755</v>
      </c>
    </row>
    <row r="5" spans="1:252" x14ac:dyDescent="0.25">
      <c r="A5" s="3"/>
      <c r="B5" s="3"/>
      <c r="C5" s="3"/>
      <c r="D5" s="3"/>
      <c r="E5" s="3"/>
      <c r="F5" s="3"/>
      <c r="G5" s="8"/>
      <c r="H5" s="3"/>
      <c r="I5" s="3"/>
      <c r="J5" s="8"/>
      <c r="K5" s="8"/>
      <c r="L5" s="8"/>
      <c r="M5" s="8"/>
      <c r="N5" s="8"/>
      <c r="O5" s="8"/>
      <c r="P5" s="8"/>
      <c r="Q5" s="8"/>
      <c r="R5" s="3"/>
      <c r="S5" s="3"/>
      <c r="T5" s="3"/>
      <c r="U5" s="3"/>
      <c r="V5" s="3"/>
      <c r="W5" s="3"/>
      <c r="X5" s="7"/>
      <c r="Y5" s="7"/>
      <c r="Z5" s="7"/>
      <c r="AA5" s="7"/>
      <c r="AB5" s="7"/>
      <c r="AC5" s="7"/>
      <c r="AD5" s="7"/>
      <c r="AE5" s="7"/>
      <c r="AI5" s="4"/>
      <c r="AJ5" s="38"/>
      <c r="AN5" s="14"/>
      <c r="AU5" s="3">
        <v>80</v>
      </c>
      <c r="AV5" s="1">
        <f>_xlfn.PERCENTILE.INC(AL2:AL4,0.8)</f>
        <v>18975.671198156684</v>
      </c>
    </row>
    <row r="6" spans="1:252" x14ac:dyDescent="0.25">
      <c r="A6" s="2"/>
      <c r="B6" s="2"/>
      <c r="C6" s="2"/>
      <c r="D6" s="2"/>
      <c r="E6" s="2"/>
      <c r="F6" s="2"/>
      <c r="H6" s="2"/>
      <c r="I6" s="2"/>
      <c r="R6" s="2"/>
      <c r="S6" s="2"/>
      <c r="T6" s="2"/>
      <c r="U6" s="2"/>
      <c r="V6" s="2"/>
      <c r="W6" s="2"/>
      <c r="X6" s="6"/>
      <c r="Y6" s="6"/>
      <c r="Z6" s="6"/>
      <c r="AA6" s="6"/>
      <c r="AB6" s="6"/>
      <c r="AC6" s="6"/>
      <c r="AD6" s="6"/>
      <c r="AE6" s="6"/>
      <c r="AF6" s="9"/>
      <c r="AG6" s="9"/>
      <c r="AH6" s="9"/>
      <c r="AI6" s="5"/>
      <c r="AJ6" s="37"/>
    </row>
    <row r="7" spans="1:252" x14ac:dyDescent="0.25">
      <c r="A7" s="2"/>
      <c r="B7" s="2"/>
      <c r="C7" s="2"/>
      <c r="D7" s="2"/>
      <c r="E7" s="2"/>
      <c r="F7" s="2"/>
      <c r="H7" s="2"/>
      <c r="I7" s="2"/>
      <c r="R7" s="2"/>
      <c r="S7" s="2"/>
      <c r="T7" s="2"/>
      <c r="U7" s="2"/>
      <c r="V7" s="2"/>
      <c r="W7" s="2"/>
      <c r="X7" s="6"/>
      <c r="Y7" s="6"/>
      <c r="Z7" s="6"/>
      <c r="AA7" s="6"/>
      <c r="AB7" s="6"/>
      <c r="AC7" s="6"/>
      <c r="AD7" s="6"/>
      <c r="AE7" s="6"/>
      <c r="AF7" s="9"/>
      <c r="AG7" s="9"/>
      <c r="AH7" s="9"/>
      <c r="AI7" s="5"/>
      <c r="AJ7" s="37"/>
    </row>
    <row r="8" spans="1:252" x14ac:dyDescent="0.25">
      <c r="A8" s="2"/>
      <c r="B8" s="2"/>
      <c r="C8" s="2"/>
      <c r="D8" s="2"/>
      <c r="E8" s="2"/>
      <c r="F8" s="2"/>
      <c r="H8" s="2"/>
      <c r="I8" s="2"/>
      <c r="R8" s="2"/>
      <c r="S8" s="2"/>
      <c r="T8" s="2"/>
      <c r="U8" s="2"/>
      <c r="V8" s="2"/>
      <c r="W8" s="2"/>
      <c r="X8" s="6"/>
      <c r="Y8" s="6"/>
      <c r="Z8" s="6"/>
      <c r="AA8" s="6"/>
      <c r="AB8" s="6"/>
      <c r="AC8" s="6"/>
      <c r="AD8" s="6"/>
      <c r="AE8" s="6"/>
      <c r="AF8" s="9"/>
      <c r="AG8" s="9"/>
      <c r="AH8" s="9"/>
      <c r="AI8" s="5"/>
      <c r="AJ8" s="37"/>
    </row>
    <row r="9" spans="1:252" x14ac:dyDescent="0.25">
      <c r="A9" s="2"/>
      <c r="B9" s="2"/>
      <c r="C9" s="2"/>
      <c r="D9" s="2"/>
      <c r="E9" s="2"/>
      <c r="F9" s="2"/>
      <c r="H9" s="2"/>
      <c r="I9" s="2"/>
      <c r="R9" s="2"/>
      <c r="S9" s="2"/>
      <c r="T9" s="2"/>
      <c r="U9" s="2"/>
      <c r="V9" s="2"/>
      <c r="W9" s="2"/>
      <c r="X9" s="6"/>
      <c r="Y9" s="6"/>
      <c r="Z9" s="6"/>
      <c r="AA9" s="6"/>
      <c r="AB9" s="6"/>
      <c r="AC9" s="6"/>
      <c r="AD9" s="6"/>
      <c r="AE9" s="6"/>
      <c r="AF9" s="9"/>
      <c r="AG9" s="9"/>
      <c r="AH9" s="9"/>
      <c r="AI9" s="5"/>
      <c r="AJ9" s="37"/>
    </row>
    <row r="10" spans="1:252" x14ac:dyDescent="0.25">
      <c r="A10" s="2"/>
      <c r="B10" s="2"/>
      <c r="C10" s="2"/>
      <c r="D10" s="2"/>
      <c r="E10" s="2"/>
      <c r="F10" s="2"/>
      <c r="H10" s="2"/>
      <c r="I10" s="2"/>
      <c r="R10" s="2"/>
      <c r="S10" s="2"/>
      <c r="T10" s="2"/>
      <c r="U10" s="2"/>
      <c r="V10" s="2"/>
      <c r="W10" s="2"/>
      <c r="X10" s="6"/>
      <c r="Y10" s="6"/>
      <c r="Z10" s="6"/>
      <c r="AA10" s="6"/>
      <c r="AB10" s="6"/>
      <c r="AC10" s="6"/>
      <c r="AD10" s="6"/>
      <c r="AE10" s="6"/>
      <c r="AF10" s="9"/>
      <c r="AG10" s="9"/>
      <c r="AH10" s="9"/>
      <c r="AI10" s="5"/>
      <c r="AJ10" s="37"/>
    </row>
    <row r="11" spans="1:252" x14ac:dyDescent="0.25">
      <c r="A11" s="2"/>
      <c r="B11" s="2"/>
      <c r="C11" s="2"/>
      <c r="D11" s="2"/>
      <c r="E11" s="2"/>
      <c r="F11" s="2"/>
      <c r="H11" s="2"/>
      <c r="I11" s="2"/>
      <c r="R11" s="2"/>
      <c r="S11" s="2"/>
      <c r="T11" s="2"/>
      <c r="U11" s="2"/>
      <c r="V11" s="2"/>
      <c r="W11" s="2"/>
      <c r="X11" s="6"/>
      <c r="Y11" s="6"/>
      <c r="Z11" s="6"/>
      <c r="AA11" s="6"/>
      <c r="AB11" s="6"/>
      <c r="AC11" s="6"/>
      <c r="AD11" s="6"/>
      <c r="AE11" s="6"/>
      <c r="AF11" s="9"/>
      <c r="AG11" s="9"/>
      <c r="AH11" s="9"/>
      <c r="AI11" s="5"/>
      <c r="AJ11" s="37"/>
    </row>
    <row r="12" spans="1:252" x14ac:dyDescent="0.25">
      <c r="A12" s="2"/>
      <c r="B12" s="2"/>
      <c r="C12" s="2"/>
      <c r="D12" s="2"/>
      <c r="E12" s="2"/>
      <c r="F12" s="2"/>
      <c r="H12" s="2"/>
      <c r="I12" s="2"/>
      <c r="R12" s="2"/>
      <c r="S12" s="2"/>
      <c r="T12" s="2"/>
      <c r="U12" s="2"/>
      <c r="V12" s="2"/>
      <c r="W12" s="2"/>
      <c r="X12" s="6"/>
      <c r="Y12" s="6"/>
      <c r="Z12" s="6"/>
      <c r="AA12" s="6"/>
      <c r="AB12" s="6"/>
      <c r="AC12" s="6"/>
      <c r="AD12" s="6"/>
      <c r="AE12" s="6"/>
      <c r="AF12" s="9"/>
      <c r="AG12" s="9"/>
      <c r="AH12" s="9"/>
      <c r="AI12" s="5"/>
      <c r="AJ12" s="37"/>
    </row>
    <row r="13" spans="1:252" x14ac:dyDescent="0.25">
      <c r="A13" s="2"/>
      <c r="B13" s="2"/>
      <c r="C13" s="2"/>
      <c r="D13" s="2"/>
      <c r="E13" s="2"/>
      <c r="F13" s="2"/>
      <c r="H13" s="2"/>
      <c r="I13" s="2"/>
      <c r="R13" s="2"/>
      <c r="S13" s="2"/>
      <c r="T13" s="2"/>
      <c r="U13" s="2"/>
      <c r="V13" s="2"/>
      <c r="W13" s="2"/>
      <c r="X13" s="6"/>
      <c r="Y13" s="6"/>
      <c r="Z13" s="6"/>
      <c r="AA13" s="6"/>
      <c r="AB13" s="6"/>
      <c r="AC13" s="6"/>
      <c r="AD13" s="6"/>
      <c r="AE13" s="6"/>
      <c r="AF13" s="9"/>
      <c r="AG13" s="9"/>
      <c r="AH13" s="9"/>
      <c r="AI13" s="5"/>
      <c r="AJ13" s="37"/>
    </row>
    <row r="14" spans="1:252" x14ac:dyDescent="0.25">
      <c r="A14" s="2"/>
      <c r="B14" s="2"/>
      <c r="C14" s="2"/>
      <c r="D14" s="2"/>
      <c r="E14" s="2"/>
      <c r="F14" s="2"/>
      <c r="H14" s="2"/>
      <c r="I14" s="2"/>
      <c r="R14" s="2"/>
      <c r="S14" s="2"/>
      <c r="T14" s="2"/>
      <c r="U14" s="2"/>
      <c r="V14" s="2"/>
      <c r="W14" s="2"/>
      <c r="X14" s="6"/>
      <c r="Y14" s="6"/>
      <c r="Z14" s="6"/>
      <c r="AA14" s="6"/>
      <c r="AB14" s="6"/>
      <c r="AC14" s="6"/>
      <c r="AD14" s="6"/>
      <c r="AE14" s="6"/>
      <c r="AF14" s="9"/>
      <c r="AG14" s="9"/>
      <c r="AH14" s="9"/>
      <c r="AI14" s="5"/>
      <c r="AJ14" s="37"/>
    </row>
    <row r="15" spans="1:252" x14ac:dyDescent="0.25">
      <c r="A15" s="2"/>
      <c r="B15" s="2"/>
      <c r="C15" s="2"/>
      <c r="D15" s="2"/>
      <c r="E15" s="2"/>
      <c r="F15" s="2"/>
      <c r="H15" s="2"/>
      <c r="I15" s="2"/>
      <c r="R15" s="2"/>
      <c r="S15" s="2"/>
      <c r="T15" s="2"/>
      <c r="U15" s="2"/>
      <c r="V15" s="2"/>
      <c r="W15" s="2"/>
      <c r="X15" s="6"/>
      <c r="Y15" s="6"/>
      <c r="Z15" s="6"/>
      <c r="AA15" s="6"/>
      <c r="AB15" s="6"/>
      <c r="AC15" s="6"/>
      <c r="AD15" s="6"/>
      <c r="AE15" s="6"/>
      <c r="AF15" s="9"/>
      <c r="AG15" s="9"/>
      <c r="AH15" s="9"/>
      <c r="AI15" s="5"/>
      <c r="AJ15" s="37"/>
    </row>
    <row r="16" spans="1:252" x14ac:dyDescent="0.25">
      <c r="A16" s="2"/>
      <c r="B16" s="2"/>
      <c r="C16" s="2"/>
      <c r="D16" s="2"/>
      <c r="E16" s="2"/>
      <c r="F16" s="2"/>
      <c r="H16" s="2"/>
      <c r="I16" s="2"/>
      <c r="R16" s="2"/>
      <c r="S16" s="2"/>
      <c r="T16" s="2"/>
      <c r="U16" s="2"/>
      <c r="V16" s="2"/>
      <c r="W16" s="2"/>
      <c r="X16" s="6"/>
      <c r="Y16" s="6"/>
      <c r="Z16" s="6"/>
      <c r="AA16" s="6"/>
      <c r="AB16" s="6"/>
      <c r="AC16" s="6"/>
      <c r="AD16" s="6"/>
      <c r="AE16" s="6"/>
      <c r="AF16" s="9"/>
      <c r="AG16" s="9"/>
      <c r="AH16" s="9"/>
      <c r="AI16" s="5"/>
      <c r="AJ16" s="37"/>
    </row>
    <row r="17" spans="1:40" x14ac:dyDescent="0.25">
      <c r="A17" s="2"/>
      <c r="B17" s="2"/>
      <c r="C17" s="2"/>
      <c r="D17" s="2"/>
      <c r="E17" s="2"/>
      <c r="F17" s="2"/>
      <c r="H17" s="2"/>
      <c r="I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9"/>
      <c r="AG17" s="9"/>
      <c r="AH17" s="9"/>
      <c r="AI17" s="5"/>
      <c r="AJ17" s="37"/>
      <c r="AK17" s="1"/>
      <c r="AM17" s="1"/>
      <c r="AN17" s="1"/>
    </row>
    <row r="18" spans="1:40" x14ac:dyDescent="0.25">
      <c r="A18" s="2"/>
      <c r="B18" s="2"/>
      <c r="C18" s="2"/>
      <c r="D18" s="2"/>
      <c r="E18" s="2"/>
      <c r="F18" s="2"/>
      <c r="H18" s="2"/>
      <c r="I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9"/>
      <c r="AG18" s="9"/>
      <c r="AH18" s="9"/>
      <c r="AI18" s="5"/>
      <c r="AJ18" s="37"/>
      <c r="AK18" s="1"/>
      <c r="AM18" s="1"/>
      <c r="AN18" s="1"/>
    </row>
    <row r="19" spans="1:40" x14ac:dyDescent="0.25">
      <c r="A19" s="2"/>
      <c r="B19" s="2"/>
      <c r="C19" s="2"/>
      <c r="D19" s="2"/>
      <c r="E19" s="2"/>
      <c r="F19" s="2"/>
      <c r="H19" s="2"/>
      <c r="I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9"/>
      <c r="AG19" s="9"/>
      <c r="AH19" s="9"/>
      <c r="AI19" s="5"/>
      <c r="AJ19" s="37"/>
      <c r="AK19" s="1"/>
      <c r="AM19" s="1"/>
      <c r="AN19" s="1"/>
    </row>
    <row r="20" spans="1:40" x14ac:dyDescent="0.25">
      <c r="A20" s="2"/>
      <c r="B20" s="2"/>
      <c r="C20" s="2"/>
      <c r="D20" s="2"/>
      <c r="E20" s="2"/>
      <c r="F20" s="2"/>
      <c r="H20" s="2"/>
      <c r="I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9"/>
      <c r="AG20" s="9"/>
      <c r="AH20" s="9"/>
      <c r="AI20" s="5"/>
      <c r="AJ20" s="37"/>
      <c r="AK20" s="1"/>
      <c r="AM20" s="1"/>
      <c r="AN20" s="1"/>
    </row>
    <row r="21" spans="1:40" x14ac:dyDescent="0.25">
      <c r="A21" s="2"/>
      <c r="B21" s="2"/>
      <c r="C21" s="2"/>
      <c r="D21" s="2"/>
      <c r="E21" s="2"/>
      <c r="F21" s="2"/>
      <c r="H21" s="2"/>
      <c r="I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9"/>
      <c r="AG21" s="9"/>
      <c r="AH21" s="9"/>
      <c r="AI21" s="5"/>
      <c r="AJ21" s="37"/>
      <c r="AK21" s="1"/>
      <c r="AM21" s="1"/>
      <c r="AN21" s="1"/>
    </row>
    <row r="22" spans="1:40" x14ac:dyDescent="0.25">
      <c r="A22" s="2"/>
      <c r="B22" s="2"/>
      <c r="C22" s="2"/>
      <c r="D22" s="2"/>
      <c r="E22" s="2"/>
      <c r="F22" s="2"/>
      <c r="H22" s="2"/>
      <c r="I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9"/>
      <c r="AG22" s="9"/>
      <c r="AH22" s="9"/>
      <c r="AI22" s="2"/>
      <c r="AJ22" s="7"/>
      <c r="AK22" s="1"/>
      <c r="AM22" s="1"/>
      <c r="AN22" s="1"/>
    </row>
    <row r="23" spans="1:40" x14ac:dyDescent="0.25">
      <c r="A23" s="2"/>
      <c r="B23" s="2"/>
      <c r="C23" s="2"/>
      <c r="D23" s="2"/>
      <c r="E23" s="2"/>
      <c r="F23" s="2"/>
      <c r="H23" s="2"/>
      <c r="I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9"/>
      <c r="AG23" s="9"/>
      <c r="AH23" s="9"/>
      <c r="AI23" s="2"/>
      <c r="AJ23" s="7"/>
      <c r="AK23" s="1"/>
      <c r="AM23" s="1"/>
      <c r="AN23" s="1"/>
    </row>
    <row r="24" spans="1:40" x14ac:dyDescent="0.25">
      <c r="A24" s="2"/>
      <c r="B24" s="2"/>
      <c r="C24" s="2"/>
      <c r="D24" s="2"/>
      <c r="E24" s="2"/>
      <c r="F24" s="2"/>
      <c r="H24" s="2"/>
      <c r="I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9"/>
      <c r="AG24" s="9"/>
      <c r="AH24" s="9"/>
      <c r="AI24" s="2"/>
      <c r="AJ24" s="7"/>
      <c r="AK24" s="1"/>
      <c r="AM24" s="1"/>
      <c r="AN24" s="1"/>
    </row>
    <row r="25" spans="1:40" x14ac:dyDescent="0.25">
      <c r="A25" s="2"/>
      <c r="B25" s="2"/>
      <c r="C25" s="2"/>
      <c r="D25" s="2"/>
      <c r="E25" s="2"/>
      <c r="F25" s="2"/>
      <c r="H25" s="2"/>
      <c r="I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9"/>
      <c r="AG25" s="9"/>
      <c r="AH25" s="9"/>
      <c r="AI25" s="2"/>
      <c r="AJ25" s="7"/>
      <c r="AK25" s="1"/>
      <c r="AM25" s="1"/>
      <c r="AN25" s="1"/>
    </row>
    <row r="26" spans="1:40" x14ac:dyDescent="0.25">
      <c r="A26" s="2"/>
      <c r="B26" s="2"/>
      <c r="C26" s="2"/>
      <c r="D26" s="2"/>
      <c r="E26" s="2"/>
      <c r="F26" s="2"/>
      <c r="H26" s="2"/>
      <c r="I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9"/>
      <c r="AG26" s="9"/>
      <c r="AH26" s="9"/>
      <c r="AI26" s="2"/>
      <c r="AJ26" s="7"/>
      <c r="AK26" s="1"/>
      <c r="AM26" s="1"/>
      <c r="AN26" s="1"/>
    </row>
    <row r="27" spans="1:40" x14ac:dyDescent="0.25">
      <c r="A27" s="2"/>
      <c r="B27" s="2"/>
      <c r="C27" s="2"/>
      <c r="D27" s="2"/>
      <c r="E27" s="2"/>
      <c r="F27" s="2"/>
      <c r="H27" s="2"/>
      <c r="I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9"/>
      <c r="AG27" s="9"/>
      <c r="AH27" s="9"/>
      <c r="AI27" s="2"/>
      <c r="AJ27" s="7"/>
      <c r="AK27" s="1"/>
      <c r="AM27" s="1"/>
      <c r="AN27" s="1"/>
    </row>
    <row r="28" spans="1:40" x14ac:dyDescent="0.25">
      <c r="A28" s="2"/>
      <c r="B28" s="2"/>
      <c r="C28" s="2"/>
      <c r="D28" s="2"/>
      <c r="E28" s="2"/>
      <c r="F28" s="2"/>
      <c r="H28" s="2"/>
      <c r="I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9"/>
      <c r="AG28" s="9"/>
      <c r="AH28" s="9"/>
      <c r="AI28" s="2"/>
      <c r="AJ28" s="7"/>
      <c r="AK28" s="1"/>
      <c r="AM28" s="1"/>
      <c r="AN28" s="1"/>
    </row>
    <row r="29" spans="1:40" x14ac:dyDescent="0.25">
      <c r="A29" s="2"/>
      <c r="B29" s="2"/>
      <c r="C29" s="2"/>
      <c r="D29" s="2"/>
      <c r="E29" s="2"/>
      <c r="F29" s="2"/>
      <c r="H29" s="2"/>
      <c r="I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9"/>
      <c r="AG29" s="9"/>
      <c r="AH29" s="9"/>
      <c r="AI29" s="2"/>
      <c r="AJ29" s="7"/>
      <c r="AK29" s="1"/>
      <c r="AM29" s="1"/>
      <c r="AN29" s="1"/>
    </row>
    <row r="30" spans="1:40" x14ac:dyDescent="0.25">
      <c r="A30" s="2"/>
      <c r="B30" s="2"/>
      <c r="C30" s="2"/>
      <c r="D30" s="2"/>
      <c r="E30" s="2"/>
      <c r="F30" s="2"/>
      <c r="H30" s="2"/>
      <c r="I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9"/>
      <c r="AG30" s="9"/>
      <c r="AH30" s="9"/>
      <c r="AI30" s="2"/>
      <c r="AJ30" s="7"/>
      <c r="AK30" s="1"/>
      <c r="AM30" s="1"/>
      <c r="AN30" s="1"/>
    </row>
    <row r="31" spans="1:40" x14ac:dyDescent="0.25">
      <c r="A31" s="2"/>
      <c r="B31" s="2"/>
      <c r="C31" s="2"/>
      <c r="D31" s="2"/>
      <c r="E31" s="2"/>
      <c r="F31" s="2"/>
      <c r="H31" s="2"/>
      <c r="I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9"/>
      <c r="AG31" s="9"/>
      <c r="AH31" s="9"/>
      <c r="AI31" s="2"/>
      <c r="AJ31" s="7"/>
      <c r="AK31" s="1"/>
      <c r="AM31" s="1"/>
      <c r="AN31" s="1"/>
    </row>
    <row r="32" spans="1:40" x14ac:dyDescent="0.25">
      <c r="A32" s="2"/>
      <c r="B32" s="2"/>
      <c r="C32" s="2"/>
      <c r="D32" s="2"/>
      <c r="E32" s="2"/>
      <c r="F32" s="2"/>
      <c r="H32" s="2"/>
      <c r="I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9"/>
      <c r="AG32" s="9"/>
      <c r="AH32" s="9"/>
      <c r="AI32" s="2"/>
      <c r="AJ32" s="7"/>
      <c r="AK32" s="1"/>
      <c r="AM32" s="1"/>
      <c r="AN32" s="1"/>
    </row>
    <row r="33" spans="1:40" x14ac:dyDescent="0.25">
      <c r="A33" s="2"/>
      <c r="B33" s="2"/>
      <c r="C33" s="2"/>
      <c r="D33" s="2"/>
      <c r="E33" s="2"/>
      <c r="F33" s="2"/>
      <c r="H33" s="2"/>
      <c r="I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9"/>
      <c r="AG33" s="9"/>
      <c r="AH33" s="9"/>
      <c r="AI33" s="2"/>
      <c r="AJ33" s="7"/>
      <c r="AK33" s="1"/>
      <c r="AM33" s="1"/>
      <c r="AN33" s="1"/>
    </row>
    <row r="34" spans="1:40" x14ac:dyDescent="0.25">
      <c r="A34" s="2"/>
      <c r="B34" s="2"/>
      <c r="C34" s="2"/>
      <c r="D34" s="2"/>
      <c r="E34" s="2"/>
      <c r="F34" s="2"/>
      <c r="H34" s="2"/>
      <c r="I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9"/>
      <c r="AG34" s="9"/>
      <c r="AH34" s="9"/>
      <c r="AI34" s="2"/>
      <c r="AJ34" s="7"/>
      <c r="AK34" s="1"/>
      <c r="AM34" s="1"/>
      <c r="AN34" s="1"/>
    </row>
    <row r="35" spans="1:40" x14ac:dyDescent="0.25">
      <c r="A35" s="2"/>
      <c r="B35" s="2"/>
      <c r="C35" s="2"/>
      <c r="D35" s="2"/>
      <c r="E35" s="2"/>
      <c r="F35" s="2"/>
      <c r="H35" s="2"/>
      <c r="I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9"/>
      <c r="AG35" s="9"/>
      <c r="AH35" s="9"/>
      <c r="AI35" s="2"/>
      <c r="AJ35" s="7"/>
      <c r="AK35" s="1"/>
      <c r="AM35" s="1"/>
      <c r="AN35" s="1"/>
    </row>
    <row r="36" spans="1:40" x14ac:dyDescent="0.25">
      <c r="A36" s="2"/>
      <c r="B36" s="2"/>
      <c r="C36" s="2"/>
      <c r="D36" s="2"/>
      <c r="E36" s="2"/>
      <c r="F36" s="2"/>
      <c r="H36" s="2"/>
      <c r="I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9"/>
      <c r="AG36" s="9"/>
      <c r="AH36" s="9"/>
      <c r="AI36" s="2"/>
      <c r="AJ36" s="7"/>
      <c r="AK36" s="1"/>
      <c r="AM36" s="1"/>
      <c r="AN36" s="1"/>
    </row>
    <row r="37" spans="1:40" x14ac:dyDescent="0.25">
      <c r="A37" s="2"/>
      <c r="B37" s="2"/>
      <c r="C37" s="2"/>
      <c r="D37" s="2"/>
      <c r="E37" s="2"/>
      <c r="F37" s="2"/>
      <c r="H37" s="2"/>
      <c r="I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9"/>
      <c r="AG37" s="9"/>
      <c r="AH37" s="9"/>
      <c r="AI37" s="2"/>
      <c r="AJ37" s="7"/>
      <c r="AK37" s="1"/>
      <c r="AM37" s="1"/>
      <c r="AN37" s="1"/>
    </row>
    <row r="38" spans="1:40" x14ac:dyDescent="0.25">
      <c r="A38" s="2"/>
      <c r="B38" s="2"/>
      <c r="C38" s="2"/>
      <c r="D38" s="2"/>
      <c r="E38" s="2"/>
      <c r="F38" s="2"/>
      <c r="H38" s="2"/>
      <c r="I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9"/>
      <c r="AG38" s="9"/>
      <c r="AH38" s="9"/>
      <c r="AI38" s="2"/>
      <c r="AJ38" s="7"/>
      <c r="AK38" s="1"/>
      <c r="AM38" s="1"/>
      <c r="AN38" s="1"/>
    </row>
    <row r="39" spans="1:40" x14ac:dyDescent="0.25">
      <c r="A39" s="2"/>
      <c r="B39" s="2"/>
      <c r="C39" s="2"/>
      <c r="D39" s="2"/>
      <c r="E39" s="2"/>
      <c r="F39" s="2"/>
      <c r="H39" s="2"/>
      <c r="I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9"/>
      <c r="AG39" s="9"/>
      <c r="AH39" s="9"/>
      <c r="AI39" s="2"/>
      <c r="AJ39" s="7"/>
      <c r="AK39" s="1"/>
      <c r="AM39" s="1"/>
      <c r="AN39" s="1"/>
    </row>
    <row r="40" spans="1:40" x14ac:dyDescent="0.25">
      <c r="A40" s="2"/>
      <c r="B40" s="2"/>
      <c r="C40" s="2"/>
      <c r="D40" s="2"/>
      <c r="E40" s="2"/>
      <c r="F40" s="2"/>
      <c r="H40" s="2"/>
      <c r="I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9"/>
      <c r="AG40" s="9"/>
      <c r="AH40" s="9"/>
      <c r="AI40" s="2"/>
      <c r="AJ40" s="7"/>
      <c r="AK40" s="1"/>
      <c r="AM40" s="1"/>
      <c r="AN40" s="1"/>
    </row>
    <row r="41" spans="1:40" x14ac:dyDescent="0.25">
      <c r="A41" s="2"/>
      <c r="B41" s="2"/>
      <c r="C41" s="2"/>
      <c r="D41" s="2"/>
      <c r="E41" s="2"/>
      <c r="F41" s="2"/>
      <c r="H41" s="2"/>
      <c r="I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9"/>
      <c r="AG41" s="9"/>
      <c r="AH41" s="9"/>
      <c r="AI41" s="2"/>
      <c r="AJ41" s="7"/>
      <c r="AK41" s="1"/>
      <c r="AM41" s="1"/>
      <c r="AN41" s="1"/>
    </row>
    <row r="42" spans="1:40" x14ac:dyDescent="0.25">
      <c r="A42" s="2"/>
      <c r="B42" s="2"/>
      <c r="C42" s="2"/>
      <c r="D42" s="2"/>
      <c r="E42" s="2"/>
      <c r="F42" s="2"/>
      <c r="H42" s="2"/>
      <c r="I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9"/>
      <c r="AG42" s="9"/>
      <c r="AH42" s="9"/>
      <c r="AI42" s="2"/>
      <c r="AJ42" s="7"/>
      <c r="AK42" s="1"/>
      <c r="AM42" s="1"/>
      <c r="AN42" s="1"/>
    </row>
    <row r="43" spans="1:40" x14ac:dyDescent="0.25">
      <c r="A43" s="2"/>
      <c r="B43" s="2"/>
      <c r="C43" s="2"/>
      <c r="D43" s="2"/>
      <c r="E43" s="2"/>
      <c r="F43" s="2"/>
      <c r="H43" s="2"/>
      <c r="I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9"/>
      <c r="AG43" s="9"/>
      <c r="AH43" s="9"/>
      <c r="AI43" s="2"/>
      <c r="AJ43" s="7"/>
      <c r="AK43" s="1"/>
      <c r="AM43" s="1"/>
      <c r="AN43" s="1"/>
    </row>
    <row r="44" spans="1:40" x14ac:dyDescent="0.25">
      <c r="A44" s="2"/>
      <c r="B44" s="2"/>
      <c r="C44" s="2"/>
      <c r="D44" s="2"/>
      <c r="E44" s="2"/>
      <c r="F44" s="2"/>
      <c r="H44" s="2"/>
      <c r="I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9"/>
      <c r="AG44" s="9"/>
      <c r="AH44" s="9"/>
      <c r="AI44" s="2"/>
      <c r="AJ44" s="7"/>
      <c r="AK44" s="1"/>
      <c r="AM44" s="1"/>
      <c r="AN44" s="1"/>
    </row>
    <row r="45" spans="1:40" x14ac:dyDescent="0.25">
      <c r="A45" s="2"/>
      <c r="B45" s="2"/>
      <c r="C45" s="2"/>
      <c r="D45" s="2"/>
      <c r="E45" s="2"/>
      <c r="F45" s="2"/>
      <c r="H45" s="2"/>
      <c r="I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9"/>
      <c r="AG45" s="9"/>
      <c r="AH45" s="9"/>
      <c r="AI45" s="2"/>
      <c r="AJ45" s="7"/>
      <c r="AK45" s="1"/>
      <c r="AM45" s="1"/>
      <c r="AN45" s="1"/>
    </row>
    <row r="46" spans="1:40" x14ac:dyDescent="0.25">
      <c r="A46" s="2"/>
      <c r="B46" s="2"/>
      <c r="C46" s="2"/>
      <c r="D46" s="2"/>
      <c r="E46" s="2"/>
      <c r="F46" s="2"/>
      <c r="H46" s="2"/>
      <c r="I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9"/>
      <c r="AG46" s="9"/>
      <c r="AH46" s="9"/>
      <c r="AI46" s="2"/>
      <c r="AJ46" s="7"/>
      <c r="AK46" s="1"/>
      <c r="AM46" s="1"/>
      <c r="AN46" s="1"/>
    </row>
    <row r="47" spans="1:40" x14ac:dyDescent="0.25">
      <c r="A47" s="2"/>
      <c r="B47" s="2"/>
      <c r="C47" s="2"/>
      <c r="D47" s="2"/>
      <c r="E47" s="2"/>
      <c r="F47" s="2"/>
      <c r="H47" s="2"/>
      <c r="I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9"/>
      <c r="AG47" s="9"/>
      <c r="AH47" s="9"/>
      <c r="AI47" s="2"/>
      <c r="AJ47" s="7"/>
      <c r="AK47" s="1"/>
      <c r="AM47" s="1"/>
      <c r="AN47" s="1"/>
    </row>
    <row r="48" spans="1:40" x14ac:dyDescent="0.25">
      <c r="A48" s="2"/>
      <c r="B48" s="2"/>
      <c r="C48" s="2"/>
      <c r="D48" s="2"/>
      <c r="E48" s="2"/>
      <c r="F48" s="2"/>
      <c r="H48" s="2"/>
      <c r="I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9"/>
      <c r="AG48" s="9"/>
      <c r="AH48" s="9"/>
      <c r="AI48" s="2"/>
      <c r="AJ48" s="7"/>
      <c r="AK48" s="1"/>
      <c r="AM48" s="1"/>
      <c r="AN48" s="1"/>
    </row>
    <row r="49" spans="1:40" x14ac:dyDescent="0.25">
      <c r="A49" s="2"/>
      <c r="B49" s="2"/>
      <c r="C49" s="2"/>
      <c r="D49" s="2"/>
      <c r="E49" s="2"/>
      <c r="F49" s="2"/>
      <c r="H49" s="2"/>
      <c r="I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9"/>
      <c r="AG49" s="9"/>
      <c r="AH49" s="9"/>
      <c r="AI49" s="2"/>
      <c r="AJ49" s="7"/>
      <c r="AK49" s="1"/>
      <c r="AM49" s="1"/>
      <c r="AN49" s="1"/>
    </row>
    <row r="50" spans="1:40" x14ac:dyDescent="0.25">
      <c r="A50" s="2"/>
      <c r="B50" s="2"/>
      <c r="C50" s="2"/>
      <c r="D50" s="2"/>
      <c r="E50" s="2"/>
      <c r="F50" s="2"/>
      <c r="H50" s="2"/>
      <c r="I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9"/>
      <c r="AG50" s="9"/>
      <c r="AH50" s="9"/>
      <c r="AI50" s="2"/>
      <c r="AJ50" s="7"/>
      <c r="AK50" s="1"/>
      <c r="AM50" s="1"/>
      <c r="AN50" s="1"/>
    </row>
    <row r="51" spans="1:40" x14ac:dyDescent="0.25">
      <c r="A51" s="2"/>
      <c r="B51" s="2"/>
      <c r="C51" s="2"/>
      <c r="D51" s="2"/>
      <c r="E51" s="2"/>
      <c r="F51" s="2"/>
      <c r="H51" s="2"/>
      <c r="I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9"/>
      <c r="AG51" s="9"/>
      <c r="AH51" s="9"/>
      <c r="AI51" s="2"/>
      <c r="AJ51" s="7"/>
      <c r="AK51" s="1"/>
      <c r="AM51" s="1"/>
      <c r="AN51" s="1"/>
    </row>
    <row r="52" spans="1:40" x14ac:dyDescent="0.25">
      <c r="A52" s="2"/>
      <c r="B52" s="2"/>
      <c r="C52" s="2"/>
      <c r="D52" s="2"/>
      <c r="E52" s="2"/>
      <c r="F52" s="2"/>
      <c r="H52" s="2"/>
      <c r="I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9"/>
      <c r="AG52" s="9"/>
      <c r="AH52" s="9"/>
      <c r="AI52" s="2"/>
      <c r="AJ52" s="7"/>
      <c r="AK52" s="1"/>
      <c r="AM52" s="1"/>
      <c r="AN52" s="1"/>
    </row>
    <row r="53" spans="1:40" x14ac:dyDescent="0.25">
      <c r="A53" s="2"/>
      <c r="B53" s="2"/>
      <c r="C53" s="2"/>
      <c r="D53" s="2"/>
      <c r="E53" s="2"/>
      <c r="F53" s="2"/>
      <c r="H53" s="2"/>
      <c r="I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9"/>
      <c r="AG53" s="9"/>
      <c r="AH53" s="9"/>
      <c r="AI53" s="2"/>
      <c r="AJ53" s="7"/>
      <c r="AK53" s="1"/>
      <c r="AM53" s="1"/>
      <c r="AN53" s="1"/>
    </row>
    <row r="54" spans="1:40" x14ac:dyDescent="0.25">
      <c r="A54" s="2"/>
      <c r="B54" s="2"/>
      <c r="C54" s="2"/>
      <c r="D54" s="2"/>
      <c r="E54" s="2"/>
      <c r="F54" s="2"/>
      <c r="H54" s="2"/>
      <c r="I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9"/>
      <c r="AG54" s="9"/>
      <c r="AH54" s="9"/>
      <c r="AI54" s="2"/>
      <c r="AJ54" s="7"/>
      <c r="AK54" s="1"/>
      <c r="AM54" s="1"/>
      <c r="AN54" s="1"/>
    </row>
    <row r="55" spans="1:40" x14ac:dyDescent="0.25">
      <c r="A55" s="2"/>
      <c r="B55" s="2"/>
      <c r="C55" s="2"/>
      <c r="D55" s="2"/>
      <c r="E55" s="2"/>
      <c r="F55" s="2"/>
      <c r="H55" s="2"/>
      <c r="I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9"/>
      <c r="AG55" s="9"/>
      <c r="AH55" s="9"/>
      <c r="AI55" s="2"/>
      <c r="AJ55" s="7"/>
      <c r="AK55" s="1"/>
      <c r="AM55" s="1"/>
      <c r="AN55" s="1"/>
    </row>
    <row r="56" spans="1:40" x14ac:dyDescent="0.25">
      <c r="A56" s="2"/>
      <c r="B56" s="2"/>
      <c r="C56" s="2"/>
      <c r="D56" s="2"/>
      <c r="E56" s="2"/>
      <c r="F56" s="2"/>
      <c r="H56" s="2"/>
      <c r="I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9"/>
      <c r="AG56" s="9"/>
      <c r="AH56" s="9"/>
      <c r="AI56" s="2"/>
      <c r="AJ56" s="7"/>
      <c r="AK56" s="1"/>
      <c r="AM56" s="1"/>
      <c r="AN56" s="1"/>
    </row>
    <row r="57" spans="1:40" x14ac:dyDescent="0.25">
      <c r="A57" s="2"/>
      <c r="B57" s="2"/>
      <c r="C57" s="2"/>
      <c r="D57" s="2"/>
      <c r="E57" s="2"/>
      <c r="F57" s="2"/>
      <c r="H57" s="2"/>
      <c r="I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9"/>
      <c r="AG57" s="9"/>
      <c r="AH57" s="9"/>
      <c r="AI57" s="2"/>
      <c r="AJ57" s="7"/>
      <c r="AK57" s="1"/>
      <c r="AM57" s="1"/>
      <c r="AN57" s="1"/>
    </row>
    <row r="58" spans="1:40" x14ac:dyDescent="0.25">
      <c r="A58" s="2"/>
      <c r="B58" s="2"/>
      <c r="C58" s="2"/>
      <c r="D58" s="2"/>
      <c r="E58" s="2"/>
      <c r="F58" s="2"/>
      <c r="H58" s="2"/>
      <c r="I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9"/>
      <c r="AG58" s="9"/>
      <c r="AH58" s="9"/>
      <c r="AI58" s="2"/>
      <c r="AJ58" s="7"/>
      <c r="AK58" s="1"/>
      <c r="AM58" s="1"/>
      <c r="AN58" s="1"/>
    </row>
    <row r="59" spans="1:40" x14ac:dyDescent="0.25">
      <c r="A59" s="2"/>
      <c r="B59" s="2"/>
      <c r="C59" s="2"/>
      <c r="D59" s="2"/>
      <c r="E59" s="2"/>
      <c r="F59" s="2"/>
      <c r="H59" s="2"/>
      <c r="I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9"/>
      <c r="AG59" s="9"/>
      <c r="AH59" s="9"/>
      <c r="AI59" s="2"/>
      <c r="AJ59" s="7"/>
      <c r="AK59" s="1"/>
      <c r="AM59" s="1"/>
      <c r="AN59" s="1"/>
    </row>
    <row r="60" spans="1:40" x14ac:dyDescent="0.25">
      <c r="A60" s="2"/>
      <c r="B60" s="2"/>
      <c r="C60" s="2"/>
      <c r="D60" s="2"/>
      <c r="E60" s="2"/>
      <c r="F60" s="2"/>
      <c r="H60" s="2"/>
      <c r="I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9"/>
      <c r="AG60" s="9"/>
      <c r="AH60" s="9"/>
      <c r="AI60" s="2"/>
      <c r="AJ60" s="7"/>
      <c r="AK60" s="1"/>
      <c r="AM60" s="1"/>
      <c r="AN60" s="1"/>
    </row>
    <row r="61" spans="1:40" x14ac:dyDescent="0.25">
      <c r="A61" s="2"/>
      <c r="B61" s="2"/>
      <c r="C61" s="2"/>
      <c r="D61" s="2"/>
      <c r="E61" s="2"/>
      <c r="F61" s="2"/>
      <c r="H61" s="2"/>
      <c r="I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9"/>
      <c r="AG61" s="9"/>
      <c r="AH61" s="9"/>
      <c r="AI61" s="2"/>
      <c r="AJ61" s="7"/>
      <c r="AK61" s="1"/>
      <c r="AM61" s="1"/>
      <c r="AN61" s="1"/>
    </row>
    <row r="62" spans="1:40" x14ac:dyDescent="0.25">
      <c r="A62" s="2"/>
      <c r="B62" s="2"/>
      <c r="C62" s="2"/>
      <c r="D62" s="2"/>
      <c r="E62" s="2"/>
      <c r="F62" s="2"/>
      <c r="H62" s="2"/>
      <c r="I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9"/>
      <c r="AG62" s="9"/>
      <c r="AH62" s="9"/>
      <c r="AI62" s="2"/>
      <c r="AJ62" s="7"/>
      <c r="AK62" s="1"/>
      <c r="AM62" s="1"/>
      <c r="AN62" s="1"/>
    </row>
    <row r="63" spans="1:40" x14ac:dyDescent="0.25">
      <c r="A63" s="2"/>
      <c r="B63" s="2"/>
      <c r="C63" s="2"/>
      <c r="D63" s="2"/>
      <c r="E63" s="2"/>
      <c r="F63" s="2"/>
      <c r="H63" s="2"/>
      <c r="I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9"/>
      <c r="AG63" s="9"/>
      <c r="AH63" s="9"/>
      <c r="AI63" s="2"/>
      <c r="AJ63" s="7"/>
      <c r="AK63" s="1"/>
      <c r="AM63" s="1"/>
      <c r="AN63" s="1"/>
    </row>
    <row r="64" spans="1:40" x14ac:dyDescent="0.25">
      <c r="A64" s="2"/>
      <c r="B64" s="2"/>
      <c r="C64" s="2"/>
      <c r="D64" s="2"/>
      <c r="E64" s="2"/>
      <c r="F64" s="2"/>
      <c r="H64" s="2"/>
      <c r="I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9"/>
      <c r="AG64" s="9"/>
      <c r="AH64" s="9"/>
      <c r="AI64" s="2"/>
      <c r="AJ64" s="7"/>
      <c r="AK64" s="1"/>
      <c r="AM64" s="1"/>
      <c r="AN64" s="1"/>
    </row>
    <row r="65" spans="1:40" x14ac:dyDescent="0.25">
      <c r="A65" s="2"/>
      <c r="B65" s="2"/>
      <c r="C65" s="2"/>
      <c r="D65" s="2"/>
      <c r="E65" s="2"/>
      <c r="F65" s="2"/>
      <c r="H65" s="2"/>
      <c r="I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9"/>
      <c r="AG65" s="9"/>
      <c r="AH65" s="9"/>
      <c r="AI65" s="2"/>
      <c r="AJ65" s="7"/>
      <c r="AK65" s="1"/>
      <c r="AM65" s="1"/>
      <c r="AN65" s="1"/>
    </row>
    <row r="66" spans="1:40" x14ac:dyDescent="0.25">
      <c r="A66" s="2"/>
      <c r="B66" s="2"/>
      <c r="C66" s="2"/>
      <c r="D66" s="2"/>
      <c r="E66" s="2"/>
      <c r="F66" s="2"/>
      <c r="H66" s="2"/>
      <c r="I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9"/>
      <c r="AG66" s="9"/>
      <c r="AH66" s="9"/>
      <c r="AI66" s="2"/>
      <c r="AJ66" s="7"/>
      <c r="AK66" s="1"/>
      <c r="AM66" s="1"/>
      <c r="AN66" s="1"/>
    </row>
    <row r="67" spans="1:40" x14ac:dyDescent="0.25">
      <c r="A67" s="2"/>
      <c r="B67" s="2"/>
      <c r="C67" s="2"/>
      <c r="D67" s="2"/>
      <c r="E67" s="2"/>
      <c r="F67" s="2"/>
      <c r="H67" s="2"/>
      <c r="I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9"/>
      <c r="AG67" s="9"/>
      <c r="AH67" s="9"/>
      <c r="AI67" s="2"/>
      <c r="AJ67" s="7"/>
      <c r="AK67" s="1"/>
      <c r="AM67" s="1"/>
      <c r="AN67" s="1"/>
    </row>
    <row r="68" spans="1:40" x14ac:dyDescent="0.25">
      <c r="A68" s="2"/>
      <c r="B68" s="2"/>
      <c r="C68" s="2"/>
      <c r="D68" s="2"/>
      <c r="E68" s="2"/>
      <c r="F68" s="2"/>
      <c r="H68" s="2"/>
      <c r="I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9"/>
      <c r="AG68" s="9"/>
      <c r="AH68" s="9"/>
      <c r="AI68" s="2"/>
      <c r="AJ68" s="7"/>
      <c r="AK68" s="1"/>
      <c r="AM68" s="1"/>
      <c r="AN68" s="1"/>
    </row>
    <row r="69" spans="1:40" x14ac:dyDescent="0.25">
      <c r="A69" s="2"/>
      <c r="B69" s="2"/>
      <c r="C69" s="2"/>
      <c r="D69" s="2"/>
      <c r="E69" s="2"/>
      <c r="F69" s="2"/>
      <c r="H69" s="2"/>
      <c r="I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9"/>
      <c r="AG69" s="9"/>
      <c r="AH69" s="9"/>
      <c r="AI69" s="2"/>
      <c r="AJ69" s="7"/>
      <c r="AK69" s="1"/>
      <c r="AM69" s="1"/>
      <c r="AN69" s="1"/>
    </row>
    <row r="70" spans="1:40" x14ac:dyDescent="0.25">
      <c r="A70" s="2"/>
      <c r="B70" s="2"/>
      <c r="C70" s="2"/>
      <c r="D70" s="2"/>
      <c r="E70" s="2"/>
      <c r="F70" s="2"/>
      <c r="H70" s="2"/>
      <c r="I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9"/>
      <c r="AG70" s="9"/>
      <c r="AH70" s="9"/>
      <c r="AI70" s="2"/>
      <c r="AJ70" s="7"/>
      <c r="AK70" s="1"/>
      <c r="AM70" s="1"/>
      <c r="AN70" s="1"/>
    </row>
    <row r="71" spans="1:40" x14ac:dyDescent="0.25">
      <c r="A71" s="2"/>
      <c r="B71" s="2"/>
      <c r="C71" s="2"/>
      <c r="D71" s="2"/>
      <c r="E71" s="2"/>
      <c r="F71" s="2"/>
      <c r="H71" s="2"/>
      <c r="I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9"/>
      <c r="AG71" s="9"/>
      <c r="AH71" s="9"/>
      <c r="AI71" s="2"/>
      <c r="AJ71" s="7"/>
      <c r="AK71" s="1"/>
      <c r="AM71" s="1"/>
      <c r="AN71" s="1"/>
    </row>
    <row r="72" spans="1:40" x14ac:dyDescent="0.25">
      <c r="A72" s="2"/>
      <c r="B72" s="2"/>
      <c r="C72" s="2"/>
      <c r="D72" s="2"/>
      <c r="E72" s="2"/>
      <c r="F72" s="2"/>
      <c r="H72" s="2"/>
      <c r="I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9"/>
      <c r="AG72" s="9"/>
      <c r="AH72" s="9"/>
      <c r="AI72" s="2"/>
      <c r="AJ72" s="7"/>
      <c r="AK72" s="1"/>
      <c r="AM72" s="1"/>
      <c r="AN72" s="1"/>
    </row>
    <row r="73" spans="1:40" x14ac:dyDescent="0.25">
      <c r="A73" s="2"/>
      <c r="B73" s="2"/>
      <c r="C73" s="2"/>
      <c r="D73" s="2"/>
      <c r="E73" s="2"/>
      <c r="F73" s="2"/>
      <c r="H73" s="2"/>
      <c r="I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9"/>
      <c r="AG73" s="9"/>
      <c r="AH73" s="9"/>
      <c r="AI73" s="2"/>
      <c r="AJ73" s="7"/>
      <c r="AK73" s="1"/>
      <c r="AM73" s="1"/>
      <c r="AN73" s="1"/>
    </row>
    <row r="74" spans="1:40" x14ac:dyDescent="0.25">
      <c r="A74" s="2"/>
      <c r="B74" s="2"/>
      <c r="C74" s="2"/>
      <c r="D74" s="2"/>
      <c r="E74" s="2"/>
      <c r="F74" s="2"/>
      <c r="H74" s="2"/>
      <c r="I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9"/>
      <c r="AG74" s="9"/>
      <c r="AH74" s="9"/>
      <c r="AI74" s="2"/>
      <c r="AJ74" s="7"/>
      <c r="AK74" s="1"/>
      <c r="AM74" s="1"/>
      <c r="AN74" s="1"/>
    </row>
    <row r="75" spans="1:40" x14ac:dyDescent="0.25">
      <c r="A75" s="2"/>
      <c r="B75" s="2"/>
      <c r="C75" s="2"/>
      <c r="D75" s="2"/>
      <c r="E75" s="2"/>
      <c r="F75" s="2"/>
      <c r="H75" s="2"/>
      <c r="I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9"/>
      <c r="AG75" s="9"/>
      <c r="AH75" s="9"/>
      <c r="AI75" s="2"/>
      <c r="AJ75" s="7"/>
      <c r="AK75" s="1"/>
      <c r="AM75" s="1"/>
      <c r="AN75" s="1"/>
    </row>
    <row r="76" spans="1:40" x14ac:dyDescent="0.25">
      <c r="A76" s="2"/>
      <c r="B76" s="2"/>
      <c r="C76" s="2"/>
      <c r="D76" s="2"/>
      <c r="E76" s="2"/>
      <c r="F76" s="2"/>
      <c r="H76" s="2"/>
      <c r="I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9"/>
      <c r="AG76" s="9"/>
      <c r="AH76" s="9"/>
      <c r="AI76" s="2"/>
      <c r="AJ76" s="7"/>
      <c r="AK76" s="1"/>
      <c r="AM76" s="1"/>
      <c r="AN76" s="1"/>
    </row>
    <row r="77" spans="1:40" x14ac:dyDescent="0.25">
      <c r="A77" s="2"/>
      <c r="B77" s="2"/>
      <c r="C77" s="2"/>
      <c r="D77" s="2"/>
      <c r="E77" s="2"/>
      <c r="F77" s="2"/>
      <c r="H77" s="2"/>
      <c r="I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9"/>
      <c r="AG77" s="9"/>
      <c r="AH77" s="9"/>
      <c r="AI77" s="2"/>
      <c r="AJ77" s="7"/>
      <c r="AK77" s="1"/>
      <c r="AM77" s="1"/>
      <c r="AN77" s="1"/>
    </row>
    <row r="78" spans="1:40" x14ac:dyDescent="0.25">
      <c r="A78" s="2"/>
      <c r="B78" s="2"/>
      <c r="C78" s="2"/>
      <c r="D78" s="2"/>
      <c r="E78" s="2"/>
      <c r="F78" s="2"/>
      <c r="H78" s="2"/>
      <c r="I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9"/>
      <c r="AG78" s="9"/>
      <c r="AH78" s="9"/>
      <c r="AI78" s="2"/>
      <c r="AJ78" s="7"/>
      <c r="AK78" s="1"/>
      <c r="AM78" s="1"/>
      <c r="AN78" s="1"/>
    </row>
    <row r="79" spans="1:40" x14ac:dyDescent="0.25">
      <c r="A79" s="2"/>
      <c r="B79" s="2"/>
      <c r="C79" s="2"/>
      <c r="D79" s="2"/>
      <c r="E79" s="2"/>
      <c r="F79" s="2"/>
      <c r="H79" s="2"/>
      <c r="I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9"/>
      <c r="AG79" s="9"/>
      <c r="AH79" s="9"/>
      <c r="AI79" s="2"/>
      <c r="AJ79" s="7"/>
      <c r="AK79" s="1"/>
      <c r="AM79" s="1"/>
      <c r="AN79" s="1"/>
    </row>
    <row r="80" spans="1:40" x14ac:dyDescent="0.25">
      <c r="A80" s="2"/>
      <c r="B80" s="2"/>
      <c r="C80" s="2"/>
      <c r="D80" s="2"/>
      <c r="E80" s="2"/>
      <c r="F80" s="2"/>
      <c r="H80" s="2"/>
      <c r="I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9"/>
      <c r="AG80" s="9"/>
      <c r="AH80" s="9"/>
      <c r="AI80" s="2"/>
      <c r="AJ80" s="7"/>
      <c r="AK80" s="1"/>
      <c r="AM80" s="1"/>
      <c r="AN80" s="1"/>
    </row>
    <row r="81" spans="1:40" x14ac:dyDescent="0.25">
      <c r="A81" s="2"/>
      <c r="B81" s="2"/>
      <c r="C81" s="2"/>
      <c r="D81" s="2"/>
      <c r="E81" s="2"/>
      <c r="F81" s="2"/>
      <c r="H81" s="2"/>
      <c r="I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9"/>
      <c r="AG81" s="9"/>
      <c r="AH81" s="9"/>
      <c r="AI81" s="2"/>
      <c r="AJ81" s="7"/>
      <c r="AK81" s="1"/>
      <c r="AM81" s="1"/>
      <c r="AN81" s="1"/>
    </row>
    <row r="82" spans="1:40" x14ac:dyDescent="0.25">
      <c r="A82" s="2"/>
      <c r="B82" s="2"/>
      <c r="C82" s="2"/>
      <c r="D82" s="2"/>
      <c r="E82" s="2"/>
      <c r="F82" s="2"/>
      <c r="H82" s="2"/>
      <c r="I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9"/>
      <c r="AG82" s="9"/>
      <c r="AH82" s="9"/>
      <c r="AI82" s="2"/>
      <c r="AJ82" s="7"/>
      <c r="AK82" s="1"/>
      <c r="AM82" s="1"/>
      <c r="AN82" s="1"/>
    </row>
    <row r="83" spans="1:40" x14ac:dyDescent="0.25">
      <c r="A83" s="2"/>
      <c r="B83" s="2"/>
      <c r="C83" s="2"/>
      <c r="D83" s="2"/>
      <c r="E83" s="2"/>
      <c r="F83" s="2"/>
      <c r="H83" s="2"/>
      <c r="I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9"/>
      <c r="AG83" s="9"/>
      <c r="AH83" s="9"/>
      <c r="AI83" s="2"/>
      <c r="AJ83" s="7"/>
      <c r="AK83" s="1"/>
      <c r="AM83" s="1"/>
      <c r="AN83" s="1"/>
    </row>
    <row r="84" spans="1:40" x14ac:dyDescent="0.25">
      <c r="A84" s="2"/>
      <c r="B84" s="2"/>
      <c r="C84" s="2"/>
      <c r="D84" s="2"/>
      <c r="E84" s="2"/>
      <c r="F84" s="2"/>
      <c r="H84" s="2"/>
      <c r="I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9"/>
      <c r="AG84" s="9"/>
      <c r="AH84" s="9"/>
      <c r="AI84" s="2"/>
      <c r="AJ84" s="7"/>
      <c r="AK84" s="1"/>
      <c r="AM84" s="1"/>
      <c r="AN84" s="1"/>
    </row>
    <row r="85" spans="1:40" x14ac:dyDescent="0.25">
      <c r="A85" s="2"/>
      <c r="B85" s="2"/>
      <c r="C85" s="2"/>
      <c r="D85" s="2"/>
      <c r="E85" s="2"/>
      <c r="F85" s="2"/>
      <c r="H85" s="2"/>
      <c r="I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9"/>
      <c r="AG85" s="9"/>
      <c r="AH85" s="9"/>
      <c r="AI85" s="2"/>
      <c r="AJ85" s="7"/>
      <c r="AK85" s="1"/>
      <c r="AM85" s="1"/>
      <c r="AN85" s="1"/>
    </row>
    <row r="86" spans="1:40" x14ac:dyDescent="0.25">
      <c r="A86" s="2"/>
      <c r="B86" s="2"/>
      <c r="C86" s="2"/>
      <c r="D86" s="2"/>
      <c r="E86" s="2"/>
      <c r="F86" s="2"/>
      <c r="H86" s="2"/>
      <c r="I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9"/>
      <c r="AG86" s="9"/>
      <c r="AH86" s="9"/>
      <c r="AI86" s="2"/>
      <c r="AJ86" s="7"/>
      <c r="AK86" s="1"/>
      <c r="AM86" s="1"/>
      <c r="AN86" s="1"/>
    </row>
    <row r="87" spans="1:40" x14ac:dyDescent="0.25">
      <c r="A87" s="2"/>
      <c r="B87" s="2"/>
      <c r="C87" s="2"/>
      <c r="D87" s="2"/>
      <c r="E87" s="2"/>
      <c r="F87" s="2"/>
      <c r="H87" s="2"/>
      <c r="I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9"/>
      <c r="AG87" s="9"/>
      <c r="AH87" s="9"/>
      <c r="AI87" s="2"/>
      <c r="AJ87" s="7"/>
      <c r="AK87" s="1"/>
      <c r="AM87" s="1"/>
      <c r="AN87" s="1"/>
    </row>
    <row r="88" spans="1:40" x14ac:dyDescent="0.25">
      <c r="A88" s="2"/>
      <c r="B88" s="2"/>
      <c r="C88" s="2"/>
      <c r="D88" s="2"/>
      <c r="E88" s="2"/>
      <c r="F88" s="2"/>
      <c r="H88" s="2"/>
      <c r="I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9"/>
      <c r="AG88" s="9"/>
      <c r="AH88" s="9"/>
      <c r="AI88" s="2"/>
      <c r="AJ88" s="7"/>
      <c r="AK88" s="1"/>
      <c r="AM88" s="1"/>
      <c r="AN88" s="1"/>
    </row>
    <row r="89" spans="1:40" x14ac:dyDescent="0.25">
      <c r="A89" s="2"/>
      <c r="B89" s="2"/>
      <c r="C89" s="2"/>
      <c r="D89" s="2"/>
      <c r="E89" s="2"/>
      <c r="F89" s="2"/>
      <c r="H89" s="2"/>
      <c r="I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9"/>
      <c r="AG89" s="9"/>
      <c r="AH89" s="9"/>
      <c r="AI89" s="2"/>
      <c r="AJ89" s="7"/>
      <c r="AK89" s="1"/>
      <c r="AM89" s="1"/>
      <c r="AN89" s="1"/>
    </row>
    <row r="90" spans="1:40" x14ac:dyDescent="0.25">
      <c r="A90" s="2"/>
      <c r="B90" s="2"/>
      <c r="C90" s="2"/>
      <c r="D90" s="2"/>
      <c r="E90" s="2"/>
      <c r="F90" s="2"/>
      <c r="H90" s="2"/>
      <c r="I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9"/>
      <c r="AG90" s="9"/>
      <c r="AH90" s="9"/>
      <c r="AI90" s="2"/>
      <c r="AJ90" s="7"/>
      <c r="AK90" s="1"/>
      <c r="AM90" s="1"/>
      <c r="AN90" s="1"/>
    </row>
    <row r="91" spans="1:40" x14ac:dyDescent="0.25">
      <c r="A91" s="2"/>
      <c r="B91" s="2"/>
      <c r="C91" s="2"/>
      <c r="D91" s="2"/>
      <c r="E91" s="2"/>
      <c r="F91" s="2"/>
      <c r="H91" s="2"/>
      <c r="I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9"/>
      <c r="AG91" s="9"/>
      <c r="AH91" s="9"/>
      <c r="AI91" s="2"/>
      <c r="AJ91" s="7"/>
      <c r="AK91" s="1"/>
      <c r="AM91" s="1"/>
      <c r="AN91" s="1"/>
    </row>
    <row r="92" spans="1:40" x14ac:dyDescent="0.25">
      <c r="A92" s="2"/>
      <c r="B92" s="2"/>
      <c r="C92" s="2"/>
      <c r="D92" s="2"/>
      <c r="E92" s="2"/>
      <c r="F92" s="2"/>
      <c r="H92" s="2"/>
      <c r="I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9"/>
      <c r="AG92" s="9"/>
      <c r="AH92" s="9"/>
      <c r="AI92" s="2"/>
      <c r="AJ92" s="7"/>
      <c r="AK92" s="1"/>
      <c r="AM92" s="1"/>
      <c r="AN92" s="1"/>
    </row>
    <row r="93" spans="1:40" x14ac:dyDescent="0.25">
      <c r="A93" s="2"/>
      <c r="B93" s="2"/>
      <c r="C93" s="2"/>
      <c r="D93" s="2"/>
      <c r="E93" s="2"/>
      <c r="F93" s="2"/>
      <c r="H93" s="2"/>
      <c r="I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9"/>
      <c r="AG93" s="9"/>
      <c r="AH93" s="9"/>
      <c r="AI93" s="2"/>
      <c r="AJ93" s="7"/>
      <c r="AK93" s="1"/>
      <c r="AM93" s="1"/>
      <c r="AN93" s="1"/>
    </row>
    <row r="94" spans="1:40" x14ac:dyDescent="0.25">
      <c r="A94" s="2"/>
      <c r="B94" s="2"/>
      <c r="C94" s="2"/>
      <c r="D94" s="2"/>
      <c r="E94" s="2"/>
      <c r="F94" s="2"/>
      <c r="H94" s="2"/>
      <c r="I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9"/>
      <c r="AG94" s="9"/>
      <c r="AH94" s="9"/>
      <c r="AI94" s="2"/>
      <c r="AJ94" s="7"/>
      <c r="AK94" s="1"/>
      <c r="AM94" s="1"/>
      <c r="AN94" s="1"/>
    </row>
    <row r="95" spans="1:40" x14ac:dyDescent="0.25">
      <c r="A95" s="2"/>
      <c r="B95" s="2"/>
      <c r="C95" s="2"/>
      <c r="D95" s="2"/>
      <c r="E95" s="2"/>
      <c r="F95" s="2"/>
      <c r="H95" s="2"/>
      <c r="I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9"/>
      <c r="AG95" s="9"/>
      <c r="AH95" s="9"/>
      <c r="AI95" s="2"/>
      <c r="AJ95" s="7"/>
      <c r="AK95" s="1"/>
      <c r="AM95" s="1"/>
      <c r="AN95" s="1"/>
    </row>
    <row r="96" spans="1:40" x14ac:dyDescent="0.25">
      <c r="A96" s="2"/>
      <c r="B96" s="2"/>
      <c r="C96" s="2"/>
      <c r="D96" s="2"/>
      <c r="E96" s="2"/>
      <c r="F96" s="2"/>
      <c r="H96" s="2"/>
      <c r="I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9"/>
      <c r="AG96" s="9"/>
      <c r="AH96" s="9"/>
      <c r="AI96" s="2"/>
      <c r="AJ96" s="7"/>
      <c r="AK96" s="1"/>
      <c r="AM96" s="1"/>
      <c r="AN96" s="1"/>
    </row>
    <row r="97" spans="1:40" x14ac:dyDescent="0.25">
      <c r="A97" s="2"/>
      <c r="B97" s="2"/>
      <c r="C97" s="2"/>
      <c r="D97" s="2"/>
      <c r="E97" s="2"/>
      <c r="F97" s="2"/>
      <c r="H97" s="2"/>
      <c r="I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9"/>
      <c r="AG97" s="9"/>
      <c r="AH97" s="9"/>
      <c r="AI97" s="2"/>
      <c r="AJ97" s="7"/>
      <c r="AK97" s="1"/>
      <c r="AM97" s="1"/>
      <c r="AN97" s="1"/>
    </row>
    <row r="98" spans="1:40" x14ac:dyDescent="0.25">
      <c r="A98" s="2"/>
      <c r="B98" s="2"/>
      <c r="C98" s="2"/>
      <c r="D98" s="2"/>
      <c r="E98" s="2"/>
      <c r="F98" s="2"/>
      <c r="H98" s="2"/>
      <c r="I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9"/>
      <c r="AG98" s="9"/>
      <c r="AH98" s="9"/>
      <c r="AI98" s="2"/>
      <c r="AJ98" s="7"/>
      <c r="AK98" s="1"/>
      <c r="AM98" s="1"/>
      <c r="AN98" s="1"/>
    </row>
    <row r="99" spans="1:40" x14ac:dyDescent="0.25">
      <c r="A99" s="2"/>
      <c r="B99" s="2"/>
      <c r="C99" s="2"/>
      <c r="D99" s="2"/>
      <c r="E99" s="2"/>
      <c r="F99" s="2"/>
      <c r="H99" s="2"/>
      <c r="I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9"/>
      <c r="AG99" s="9"/>
      <c r="AH99" s="9"/>
      <c r="AI99" s="2"/>
      <c r="AJ99" s="7"/>
      <c r="AK99" s="1"/>
      <c r="AM99" s="1"/>
      <c r="AN99" s="1"/>
    </row>
    <row r="100" spans="1:40" x14ac:dyDescent="0.25">
      <c r="A100" s="2"/>
      <c r="B100" s="2"/>
      <c r="C100" s="2"/>
      <c r="D100" s="2"/>
      <c r="E100" s="2"/>
      <c r="F100" s="2"/>
      <c r="H100" s="2"/>
      <c r="I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9"/>
      <c r="AG100" s="9"/>
      <c r="AH100" s="9"/>
      <c r="AI100" s="2"/>
      <c r="AJ100" s="7"/>
      <c r="AK100" s="1"/>
      <c r="AM100" s="1"/>
      <c r="AN100" s="1"/>
    </row>
    <row r="101" spans="1:40" x14ac:dyDescent="0.25">
      <c r="A101" s="2"/>
      <c r="B101" s="2"/>
      <c r="C101" s="2"/>
      <c r="D101" s="2"/>
      <c r="E101" s="2"/>
      <c r="F101" s="2"/>
      <c r="H101" s="2"/>
      <c r="I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9"/>
      <c r="AG101" s="9"/>
      <c r="AH101" s="9"/>
      <c r="AI101" s="2"/>
      <c r="AJ101" s="7"/>
      <c r="AK101" s="1"/>
      <c r="AM101" s="1"/>
      <c r="AN101" s="1"/>
    </row>
    <row r="102" spans="1:40" x14ac:dyDescent="0.25">
      <c r="A102" s="2"/>
      <c r="B102" s="2"/>
      <c r="C102" s="2"/>
      <c r="D102" s="2"/>
      <c r="E102" s="2"/>
      <c r="F102" s="2"/>
      <c r="H102" s="2"/>
      <c r="I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9"/>
      <c r="AG102" s="9"/>
      <c r="AH102" s="9"/>
      <c r="AI102" s="2"/>
      <c r="AJ102" s="7"/>
      <c r="AK102" s="1"/>
      <c r="AM102" s="1"/>
      <c r="AN102" s="1"/>
    </row>
    <row r="103" spans="1:40" x14ac:dyDescent="0.25">
      <c r="A103" s="2"/>
      <c r="B103" s="2"/>
      <c r="C103" s="2"/>
      <c r="D103" s="2"/>
      <c r="E103" s="2"/>
      <c r="F103" s="2"/>
      <c r="H103" s="2"/>
      <c r="I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9"/>
      <c r="AG103" s="9"/>
      <c r="AH103" s="9"/>
      <c r="AI103" s="2"/>
      <c r="AJ103" s="7"/>
      <c r="AK103" s="1"/>
      <c r="AM103" s="1"/>
      <c r="AN103" s="1"/>
    </row>
    <row r="104" spans="1:40" x14ac:dyDescent="0.25">
      <c r="A104" s="2"/>
      <c r="B104" s="2"/>
      <c r="C104" s="2"/>
      <c r="D104" s="2"/>
      <c r="E104" s="2"/>
      <c r="F104" s="2"/>
      <c r="H104" s="2"/>
      <c r="I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9"/>
      <c r="AG104" s="9"/>
      <c r="AH104" s="9"/>
      <c r="AI104" s="2"/>
      <c r="AJ104" s="7"/>
      <c r="AK104" s="1"/>
      <c r="AM104" s="1"/>
      <c r="AN104" s="1"/>
    </row>
    <row r="105" spans="1:40" x14ac:dyDescent="0.25">
      <c r="A105" s="2"/>
      <c r="B105" s="2"/>
      <c r="C105" s="2"/>
      <c r="D105" s="2"/>
      <c r="E105" s="2"/>
      <c r="F105" s="2"/>
      <c r="H105" s="2"/>
      <c r="I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9"/>
      <c r="AG105" s="9"/>
      <c r="AH105" s="9"/>
      <c r="AI105" s="2"/>
      <c r="AJ105" s="7"/>
      <c r="AK105" s="1"/>
      <c r="AM105" s="1"/>
      <c r="AN105" s="1"/>
    </row>
    <row r="106" spans="1:40" x14ac:dyDescent="0.25">
      <c r="A106" s="2"/>
      <c r="B106" s="2"/>
      <c r="C106" s="2"/>
      <c r="D106" s="2"/>
      <c r="E106" s="2"/>
      <c r="F106" s="2"/>
      <c r="H106" s="2"/>
      <c r="I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9"/>
      <c r="AG106" s="9"/>
      <c r="AH106" s="9"/>
      <c r="AI106" s="2"/>
      <c r="AJ106" s="7"/>
      <c r="AK106" s="1"/>
      <c r="AM106" s="1"/>
      <c r="AN106" s="1"/>
    </row>
    <row r="107" spans="1:40" x14ac:dyDescent="0.25">
      <c r="A107" s="2"/>
      <c r="B107" s="2"/>
      <c r="C107" s="2"/>
      <c r="D107" s="2"/>
      <c r="E107" s="2"/>
      <c r="F107" s="2"/>
      <c r="H107" s="2"/>
      <c r="I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9"/>
      <c r="AG107" s="9"/>
      <c r="AH107" s="9"/>
      <c r="AI107" s="2"/>
      <c r="AJ107" s="7"/>
      <c r="AK107" s="1"/>
      <c r="AM107" s="1"/>
      <c r="AN107" s="1"/>
    </row>
    <row r="108" spans="1:40" x14ac:dyDescent="0.25">
      <c r="A108" s="2"/>
      <c r="B108" s="2"/>
      <c r="C108" s="2"/>
      <c r="D108" s="2"/>
      <c r="E108" s="2"/>
      <c r="F108" s="2"/>
      <c r="H108" s="2"/>
      <c r="I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9"/>
      <c r="AG108" s="9"/>
      <c r="AH108" s="9"/>
      <c r="AI108" s="2"/>
      <c r="AJ108" s="7"/>
      <c r="AK108" s="1"/>
      <c r="AM108" s="1"/>
      <c r="AN108" s="1"/>
    </row>
    <row r="109" spans="1:40" x14ac:dyDescent="0.25">
      <c r="A109" s="2"/>
      <c r="B109" s="2"/>
      <c r="C109" s="2"/>
      <c r="D109" s="2"/>
      <c r="E109" s="2"/>
      <c r="F109" s="2"/>
      <c r="H109" s="2"/>
      <c r="I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9"/>
      <c r="AG109" s="9"/>
      <c r="AH109" s="9"/>
      <c r="AI109" s="2"/>
      <c r="AJ109" s="7"/>
      <c r="AK109" s="1"/>
      <c r="AM109" s="1"/>
      <c r="AN109" s="1"/>
    </row>
    <row r="110" spans="1:40" x14ac:dyDescent="0.25">
      <c r="A110" s="2"/>
      <c r="B110" s="2"/>
      <c r="C110" s="2"/>
      <c r="D110" s="2"/>
      <c r="E110" s="2"/>
      <c r="F110" s="2"/>
      <c r="H110" s="2"/>
      <c r="I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9"/>
      <c r="AG110" s="9"/>
      <c r="AH110" s="9"/>
      <c r="AI110" s="2"/>
      <c r="AJ110" s="7"/>
      <c r="AK110" s="1"/>
      <c r="AM110" s="1"/>
      <c r="AN110" s="1"/>
    </row>
    <row r="111" spans="1:40" x14ac:dyDescent="0.25">
      <c r="A111" s="2"/>
      <c r="B111" s="2"/>
      <c r="C111" s="2"/>
      <c r="D111" s="2"/>
      <c r="E111" s="2"/>
      <c r="F111" s="2"/>
      <c r="H111" s="2"/>
      <c r="I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9"/>
      <c r="AG111" s="9"/>
      <c r="AH111" s="9"/>
      <c r="AI111" s="2"/>
      <c r="AJ111" s="7"/>
      <c r="AK111" s="1"/>
      <c r="AM111" s="1"/>
      <c r="AN111" s="1"/>
    </row>
    <row r="112" spans="1:40" x14ac:dyDescent="0.25">
      <c r="A112" s="2"/>
      <c r="B112" s="2"/>
      <c r="C112" s="2"/>
      <c r="D112" s="2"/>
      <c r="E112" s="2"/>
      <c r="F112" s="2"/>
      <c r="H112" s="2"/>
      <c r="I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9"/>
      <c r="AG112" s="9"/>
      <c r="AH112" s="9"/>
      <c r="AI112" s="2"/>
      <c r="AJ112" s="7"/>
      <c r="AK112" s="1"/>
      <c r="AM112" s="1"/>
      <c r="AN112" s="1"/>
    </row>
    <row r="113" spans="1:40" x14ac:dyDescent="0.25">
      <c r="A113" s="2"/>
      <c r="B113" s="2"/>
      <c r="C113" s="2"/>
      <c r="D113" s="2"/>
      <c r="E113" s="2"/>
      <c r="F113" s="2"/>
      <c r="H113" s="2"/>
      <c r="I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9"/>
      <c r="AG113" s="9"/>
      <c r="AH113" s="9"/>
      <c r="AI113" s="2"/>
      <c r="AJ113" s="7"/>
      <c r="AK113" s="1"/>
      <c r="AM113" s="1"/>
      <c r="AN113" s="1"/>
    </row>
    <row r="114" spans="1:40" x14ac:dyDescent="0.25">
      <c r="A114" s="2"/>
      <c r="B114" s="2"/>
      <c r="C114" s="2"/>
      <c r="D114" s="2"/>
      <c r="E114" s="2"/>
      <c r="F114" s="2"/>
      <c r="H114" s="2"/>
      <c r="I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9"/>
      <c r="AG114" s="9"/>
      <c r="AH114" s="9"/>
      <c r="AI114" s="2"/>
      <c r="AJ114" s="7"/>
      <c r="AK114" s="1"/>
      <c r="AM114" s="1"/>
      <c r="AN114" s="1"/>
    </row>
    <row r="115" spans="1:40" x14ac:dyDescent="0.25">
      <c r="A115" s="2"/>
      <c r="B115" s="2"/>
      <c r="C115" s="2"/>
      <c r="D115" s="2"/>
      <c r="E115" s="2"/>
      <c r="F115" s="2"/>
      <c r="H115" s="2"/>
      <c r="I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9"/>
      <c r="AG115" s="9"/>
      <c r="AH115" s="9"/>
      <c r="AI115" s="2"/>
      <c r="AJ115" s="7"/>
      <c r="AK115" s="1"/>
      <c r="AM115" s="1"/>
      <c r="AN115" s="1"/>
    </row>
    <row r="116" spans="1:40" x14ac:dyDescent="0.25">
      <c r="A116" s="2"/>
      <c r="B116" s="2"/>
      <c r="C116" s="2"/>
      <c r="D116" s="2"/>
      <c r="E116" s="2"/>
      <c r="F116" s="2"/>
      <c r="H116" s="2"/>
      <c r="I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9"/>
      <c r="AG116" s="9"/>
      <c r="AH116" s="9"/>
      <c r="AI116" s="2"/>
      <c r="AJ116" s="7"/>
      <c r="AK116" s="1"/>
      <c r="AM116" s="1"/>
      <c r="AN116" s="1"/>
    </row>
    <row r="117" spans="1:40" x14ac:dyDescent="0.25">
      <c r="A117" s="2"/>
      <c r="B117" s="2"/>
      <c r="C117" s="2"/>
      <c r="D117" s="2"/>
      <c r="E117" s="2"/>
      <c r="F117" s="2"/>
      <c r="H117" s="2"/>
      <c r="I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9"/>
      <c r="AG117" s="9"/>
      <c r="AH117" s="9"/>
      <c r="AI117" s="2"/>
      <c r="AJ117" s="7"/>
      <c r="AK117" s="1"/>
      <c r="AM117" s="1"/>
      <c r="AN117" s="1"/>
    </row>
    <row r="118" spans="1:40" x14ac:dyDescent="0.25">
      <c r="A118" s="2"/>
      <c r="B118" s="2"/>
      <c r="C118" s="2"/>
      <c r="D118" s="2"/>
      <c r="E118" s="2"/>
      <c r="F118" s="2"/>
      <c r="H118" s="2"/>
      <c r="I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9"/>
      <c r="AG118" s="9"/>
      <c r="AH118" s="9"/>
      <c r="AI118" s="2"/>
      <c r="AJ118" s="7"/>
      <c r="AK118" s="1"/>
      <c r="AM118" s="1"/>
      <c r="AN118" s="1"/>
    </row>
    <row r="119" spans="1:40" x14ac:dyDescent="0.25">
      <c r="A119" s="2"/>
      <c r="B119" s="2"/>
      <c r="C119" s="2"/>
      <c r="D119" s="2"/>
      <c r="E119" s="2"/>
      <c r="F119" s="2"/>
      <c r="H119" s="2"/>
      <c r="I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9"/>
      <c r="AG119" s="9"/>
      <c r="AH119" s="9"/>
      <c r="AI119" s="2"/>
      <c r="AJ119" s="7"/>
      <c r="AK119" s="1"/>
      <c r="AM119" s="1"/>
      <c r="AN119" s="1"/>
    </row>
    <row r="120" spans="1:40" x14ac:dyDescent="0.25">
      <c r="A120" s="2"/>
      <c r="B120" s="2"/>
      <c r="C120" s="2"/>
      <c r="D120" s="2"/>
      <c r="E120" s="2"/>
      <c r="F120" s="2"/>
      <c r="H120" s="2"/>
      <c r="I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9"/>
      <c r="AG120" s="9"/>
      <c r="AH120" s="9"/>
      <c r="AI120" s="2"/>
      <c r="AJ120" s="7"/>
      <c r="AK120" s="1"/>
      <c r="AM120" s="1"/>
      <c r="AN120" s="1"/>
    </row>
    <row r="121" spans="1:40" x14ac:dyDescent="0.25">
      <c r="A121" s="2"/>
      <c r="B121" s="2"/>
      <c r="C121" s="2"/>
      <c r="D121" s="2"/>
      <c r="E121" s="2"/>
      <c r="F121" s="2"/>
      <c r="H121" s="2"/>
      <c r="I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9"/>
      <c r="AG121" s="9"/>
      <c r="AH121" s="9"/>
      <c r="AI121" s="2"/>
      <c r="AJ121" s="7"/>
      <c r="AK121" s="1"/>
      <c r="AM121" s="1"/>
      <c r="AN121" s="1"/>
    </row>
    <row r="122" spans="1:40" x14ac:dyDescent="0.25">
      <c r="A122" s="2"/>
      <c r="B122" s="2"/>
      <c r="C122" s="2"/>
      <c r="D122" s="2"/>
      <c r="E122" s="2"/>
      <c r="F122" s="2"/>
      <c r="H122" s="2"/>
      <c r="I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9"/>
      <c r="AG122" s="9"/>
      <c r="AH122" s="9"/>
      <c r="AI122" s="2"/>
      <c r="AJ122" s="7"/>
      <c r="AK122" s="1"/>
      <c r="AM122" s="1"/>
      <c r="AN122" s="1"/>
    </row>
    <row r="123" spans="1:40" x14ac:dyDescent="0.25">
      <c r="A123" s="2"/>
      <c r="B123" s="2"/>
      <c r="C123" s="2"/>
      <c r="D123" s="2"/>
      <c r="E123" s="2"/>
      <c r="F123" s="2"/>
      <c r="H123" s="2"/>
      <c r="I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9"/>
      <c r="AG123" s="9"/>
      <c r="AH123" s="9"/>
      <c r="AI123" s="2"/>
      <c r="AJ123" s="7"/>
      <c r="AK123" s="1"/>
      <c r="AM123" s="1"/>
      <c r="AN123" s="1"/>
    </row>
    <row r="124" spans="1:40" x14ac:dyDescent="0.25">
      <c r="A124" s="2"/>
      <c r="B124" s="2"/>
      <c r="C124" s="2"/>
      <c r="D124" s="2"/>
      <c r="E124" s="2"/>
      <c r="F124" s="2"/>
      <c r="H124" s="2"/>
      <c r="I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9"/>
      <c r="AG124" s="9"/>
      <c r="AH124" s="9"/>
      <c r="AI124" s="2"/>
      <c r="AJ124" s="7"/>
      <c r="AK124" s="1"/>
      <c r="AM124" s="1"/>
      <c r="AN124" s="1"/>
    </row>
    <row r="125" spans="1:40" x14ac:dyDescent="0.25">
      <c r="A125" s="2"/>
      <c r="B125" s="2"/>
      <c r="C125" s="2"/>
      <c r="D125" s="2"/>
      <c r="E125" s="2"/>
      <c r="F125" s="2"/>
      <c r="H125" s="2"/>
      <c r="I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9"/>
      <c r="AG125" s="9"/>
      <c r="AH125" s="9"/>
      <c r="AI125" s="2"/>
      <c r="AJ125" s="7"/>
      <c r="AK125" s="1"/>
      <c r="AM125" s="1"/>
      <c r="AN125" s="1"/>
    </row>
    <row r="126" spans="1:40" x14ac:dyDescent="0.25">
      <c r="A126" s="2"/>
      <c r="B126" s="2"/>
      <c r="C126" s="2"/>
      <c r="D126" s="2"/>
      <c r="E126" s="2"/>
      <c r="F126" s="2"/>
      <c r="H126" s="2"/>
      <c r="I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9"/>
      <c r="AG126" s="9"/>
      <c r="AH126" s="9"/>
      <c r="AI126" s="2"/>
      <c r="AJ126" s="7"/>
      <c r="AK126" s="1"/>
      <c r="AM126" s="1"/>
      <c r="AN126" s="1"/>
    </row>
    <row r="127" spans="1:40" x14ac:dyDescent="0.25">
      <c r="A127" s="2"/>
      <c r="B127" s="2"/>
      <c r="C127" s="2"/>
      <c r="D127" s="2"/>
      <c r="E127" s="2"/>
      <c r="F127" s="2"/>
      <c r="H127" s="2"/>
      <c r="I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9"/>
      <c r="AG127" s="9"/>
      <c r="AH127" s="9"/>
      <c r="AI127" s="2"/>
      <c r="AJ127" s="7"/>
      <c r="AK127" s="1"/>
      <c r="AM127" s="1"/>
      <c r="AN127" s="1"/>
    </row>
    <row r="128" spans="1:40" x14ac:dyDescent="0.25">
      <c r="A128" s="2"/>
      <c r="B128" s="2"/>
      <c r="C128" s="2"/>
      <c r="D128" s="2"/>
      <c r="E128" s="2"/>
      <c r="F128" s="2"/>
      <c r="H128" s="2"/>
      <c r="I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9"/>
      <c r="AG128" s="9"/>
      <c r="AH128" s="9"/>
      <c r="AI128" s="2"/>
      <c r="AJ128" s="7"/>
      <c r="AK128" s="1"/>
      <c r="AM128" s="1"/>
      <c r="AN128" s="1"/>
    </row>
    <row r="129" spans="1:40" x14ac:dyDescent="0.25">
      <c r="A129" s="2"/>
      <c r="B129" s="2"/>
      <c r="C129" s="2"/>
      <c r="D129" s="2"/>
      <c r="E129" s="2"/>
      <c r="F129" s="2"/>
      <c r="H129" s="2"/>
      <c r="I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9"/>
      <c r="AG129" s="9"/>
      <c r="AH129" s="9"/>
      <c r="AI129" s="2"/>
      <c r="AJ129" s="7"/>
      <c r="AK129" s="1"/>
      <c r="AM129" s="1"/>
      <c r="AN129" s="1"/>
    </row>
    <row r="130" spans="1:40" x14ac:dyDescent="0.25">
      <c r="A130" s="2"/>
      <c r="B130" s="2"/>
      <c r="C130" s="2"/>
      <c r="D130" s="2"/>
      <c r="E130" s="2"/>
      <c r="F130" s="2"/>
      <c r="H130" s="2"/>
      <c r="I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9"/>
      <c r="AG130" s="9"/>
      <c r="AH130" s="9"/>
      <c r="AI130" s="2"/>
      <c r="AJ130" s="7"/>
      <c r="AK130" s="1"/>
      <c r="AM130" s="1"/>
      <c r="AN130" s="1"/>
    </row>
    <row r="131" spans="1:40" x14ac:dyDescent="0.25">
      <c r="A131" s="2"/>
      <c r="B131" s="2"/>
      <c r="C131" s="2"/>
      <c r="D131" s="2"/>
      <c r="E131" s="2"/>
      <c r="F131" s="2"/>
      <c r="H131" s="2"/>
      <c r="I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9"/>
      <c r="AG131" s="9"/>
      <c r="AH131" s="9"/>
      <c r="AI131" s="2"/>
      <c r="AJ131" s="7"/>
      <c r="AK131" s="1"/>
      <c r="AM131" s="1"/>
      <c r="AN131" s="1"/>
    </row>
    <row r="132" spans="1:40" x14ac:dyDescent="0.25">
      <c r="A132" s="2"/>
      <c r="B132" s="2"/>
      <c r="C132" s="2"/>
      <c r="D132" s="2"/>
      <c r="E132" s="2"/>
      <c r="F132" s="2"/>
      <c r="H132" s="2"/>
      <c r="I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9"/>
      <c r="AG132" s="9"/>
      <c r="AH132" s="9"/>
      <c r="AI132" s="2"/>
      <c r="AJ132" s="7"/>
      <c r="AK132" s="1"/>
      <c r="AM132" s="1"/>
      <c r="AN132" s="1"/>
    </row>
    <row r="133" spans="1:40" x14ac:dyDescent="0.25">
      <c r="A133" s="2"/>
      <c r="B133" s="2"/>
      <c r="C133" s="2"/>
      <c r="D133" s="2"/>
      <c r="E133" s="2"/>
      <c r="F133" s="2"/>
      <c r="H133" s="2"/>
      <c r="I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9"/>
      <c r="AG133" s="9"/>
      <c r="AH133" s="9"/>
      <c r="AI133" s="2"/>
      <c r="AJ133" s="7"/>
      <c r="AK133" s="1"/>
      <c r="AM133" s="1"/>
      <c r="AN133" s="1"/>
    </row>
    <row r="134" spans="1:40" x14ac:dyDescent="0.25">
      <c r="A134" s="2"/>
      <c r="B134" s="2"/>
      <c r="C134" s="2"/>
      <c r="D134" s="2"/>
      <c r="E134" s="2"/>
      <c r="F134" s="2"/>
      <c r="H134" s="2"/>
      <c r="I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9"/>
      <c r="AG134" s="9"/>
      <c r="AH134" s="9"/>
      <c r="AI134" s="2"/>
      <c r="AJ134" s="7"/>
      <c r="AK134" s="1"/>
      <c r="AM134" s="1"/>
      <c r="AN134" s="1"/>
    </row>
    <row r="135" spans="1:40" x14ac:dyDescent="0.25">
      <c r="A135" s="2"/>
      <c r="B135" s="2"/>
      <c r="C135" s="2"/>
      <c r="D135" s="2"/>
      <c r="E135" s="2"/>
      <c r="F135" s="2"/>
      <c r="H135" s="2"/>
      <c r="I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9"/>
      <c r="AG135" s="9"/>
      <c r="AH135" s="9"/>
      <c r="AI135" s="2"/>
      <c r="AJ135" s="7"/>
      <c r="AK135" s="1"/>
      <c r="AM135" s="1"/>
      <c r="AN135" s="1"/>
    </row>
    <row r="136" spans="1:40" x14ac:dyDescent="0.25">
      <c r="A136" s="2"/>
      <c r="B136" s="2"/>
      <c r="C136" s="2"/>
      <c r="D136" s="2"/>
      <c r="E136" s="2"/>
      <c r="F136" s="2"/>
      <c r="H136" s="2"/>
      <c r="I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9"/>
      <c r="AG136" s="9"/>
      <c r="AH136" s="9"/>
      <c r="AI136" s="2"/>
      <c r="AJ136" s="7"/>
      <c r="AK136" s="1"/>
      <c r="AM136" s="1"/>
      <c r="AN136" s="1"/>
    </row>
    <row r="137" spans="1:40" x14ac:dyDescent="0.25">
      <c r="A137" s="2"/>
      <c r="B137" s="2"/>
      <c r="C137" s="2"/>
      <c r="D137" s="2"/>
      <c r="E137" s="2"/>
      <c r="F137" s="2"/>
      <c r="H137" s="2"/>
      <c r="I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9"/>
      <c r="AG137" s="9"/>
      <c r="AH137" s="9"/>
      <c r="AI137" s="2"/>
      <c r="AJ137" s="7"/>
      <c r="AK137" s="1"/>
      <c r="AM137" s="1"/>
      <c r="AN137" s="1"/>
    </row>
    <row r="138" spans="1:40" x14ac:dyDescent="0.25">
      <c r="A138" s="2"/>
      <c r="B138" s="2"/>
      <c r="C138" s="2"/>
      <c r="D138" s="2"/>
      <c r="E138" s="2"/>
      <c r="F138" s="2"/>
      <c r="H138" s="2"/>
      <c r="I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9"/>
      <c r="AG138" s="9"/>
      <c r="AH138" s="9"/>
      <c r="AI138" s="2"/>
      <c r="AJ138" s="7"/>
      <c r="AK138" s="1"/>
      <c r="AM138" s="1"/>
      <c r="AN138" s="1"/>
    </row>
    <row r="139" spans="1:40" x14ac:dyDescent="0.25">
      <c r="A139" s="2"/>
      <c r="B139" s="2"/>
      <c r="C139" s="2"/>
      <c r="D139" s="2"/>
      <c r="E139" s="2"/>
      <c r="F139" s="2"/>
      <c r="H139" s="2"/>
      <c r="I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9"/>
      <c r="AG139" s="9"/>
      <c r="AH139" s="9"/>
      <c r="AI139" s="2"/>
      <c r="AJ139" s="7"/>
      <c r="AK139" s="1"/>
      <c r="AM139" s="1"/>
      <c r="AN139" s="1"/>
    </row>
    <row r="140" spans="1:40" x14ac:dyDescent="0.25">
      <c r="A140" s="2"/>
      <c r="B140" s="2"/>
      <c r="C140" s="2"/>
      <c r="D140" s="2"/>
      <c r="E140" s="2"/>
      <c r="F140" s="2"/>
      <c r="H140" s="2"/>
      <c r="I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9"/>
      <c r="AG140" s="9"/>
      <c r="AH140" s="9"/>
      <c r="AI140" s="2"/>
      <c r="AJ140" s="7"/>
      <c r="AK140" s="1"/>
      <c r="AM140" s="1"/>
      <c r="AN140" s="1"/>
    </row>
    <row r="141" spans="1:40" x14ac:dyDescent="0.25">
      <c r="A141" s="2"/>
      <c r="B141" s="2"/>
      <c r="C141" s="2"/>
      <c r="D141" s="2"/>
      <c r="E141" s="2"/>
      <c r="F141" s="2"/>
      <c r="H141" s="2"/>
      <c r="I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9"/>
      <c r="AG141" s="9"/>
      <c r="AH141" s="9"/>
      <c r="AI141" s="2"/>
      <c r="AJ141" s="7"/>
      <c r="AK141" s="1"/>
      <c r="AM141" s="1"/>
      <c r="AN141" s="1"/>
    </row>
    <row r="142" spans="1:40" x14ac:dyDescent="0.25">
      <c r="A142" s="2"/>
      <c r="B142" s="2"/>
      <c r="C142" s="2"/>
      <c r="D142" s="2"/>
      <c r="E142" s="2"/>
      <c r="F142" s="2"/>
      <c r="H142" s="2"/>
      <c r="I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9"/>
      <c r="AG142" s="9"/>
      <c r="AH142" s="9"/>
      <c r="AI142" s="2"/>
      <c r="AJ142" s="7"/>
      <c r="AK142" s="1"/>
      <c r="AM142" s="1"/>
      <c r="AN142" s="1"/>
    </row>
    <row r="143" spans="1:40" x14ac:dyDescent="0.25">
      <c r="A143" s="2"/>
      <c r="B143" s="2"/>
      <c r="C143" s="2"/>
      <c r="D143" s="2"/>
      <c r="E143" s="2"/>
      <c r="F143" s="2"/>
      <c r="H143" s="2"/>
      <c r="I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9"/>
      <c r="AG143" s="9"/>
      <c r="AH143" s="9"/>
      <c r="AI143" s="2"/>
      <c r="AJ143" s="7"/>
      <c r="AK143" s="1"/>
      <c r="AM143" s="1"/>
      <c r="AN143" s="1"/>
    </row>
    <row r="144" spans="1:40" x14ac:dyDescent="0.25">
      <c r="A144" s="2"/>
      <c r="B144" s="2"/>
      <c r="C144" s="2"/>
      <c r="D144" s="2"/>
      <c r="E144" s="2"/>
      <c r="F144" s="2"/>
      <c r="H144" s="2"/>
      <c r="I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9"/>
      <c r="AG144" s="9"/>
      <c r="AH144" s="9"/>
      <c r="AI144" s="2"/>
      <c r="AJ144" s="7"/>
      <c r="AK144" s="1"/>
      <c r="AM144" s="1"/>
      <c r="AN144" s="1"/>
    </row>
    <row r="145" spans="1:40" x14ac:dyDescent="0.25">
      <c r="A145" s="2"/>
      <c r="B145" s="2"/>
      <c r="C145" s="2"/>
      <c r="D145" s="2"/>
      <c r="E145" s="2"/>
      <c r="F145" s="2"/>
      <c r="H145" s="2"/>
      <c r="I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9"/>
      <c r="AG145" s="9"/>
      <c r="AH145" s="9"/>
      <c r="AI145" s="2"/>
      <c r="AJ145" s="7"/>
      <c r="AK145" s="1"/>
      <c r="AM145" s="1"/>
      <c r="AN145" s="1"/>
    </row>
    <row r="146" spans="1:40" x14ac:dyDescent="0.25">
      <c r="A146" s="2"/>
      <c r="B146" s="2"/>
      <c r="C146" s="2"/>
      <c r="D146" s="2"/>
      <c r="E146" s="2"/>
      <c r="F146" s="2"/>
      <c r="H146" s="2"/>
      <c r="I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9"/>
      <c r="AG146" s="9"/>
      <c r="AH146" s="9"/>
      <c r="AI146" s="2"/>
      <c r="AJ146" s="7"/>
      <c r="AK146" s="1"/>
      <c r="AM146" s="1"/>
      <c r="AN146" s="1"/>
    </row>
    <row r="147" spans="1:40" x14ac:dyDescent="0.25">
      <c r="A147" s="2"/>
      <c r="B147" s="2"/>
      <c r="C147" s="2"/>
      <c r="D147" s="2"/>
      <c r="E147" s="2"/>
      <c r="F147" s="2"/>
      <c r="H147" s="2"/>
      <c r="I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9"/>
      <c r="AG147" s="9"/>
      <c r="AH147" s="9"/>
      <c r="AI147" s="2"/>
      <c r="AJ147" s="7"/>
      <c r="AK147" s="1"/>
      <c r="AM147" s="1"/>
      <c r="AN147" s="1"/>
    </row>
    <row r="148" spans="1:40" x14ac:dyDescent="0.25">
      <c r="A148" s="2"/>
      <c r="B148" s="2"/>
      <c r="C148" s="2"/>
      <c r="D148" s="2"/>
      <c r="E148" s="2"/>
      <c r="F148" s="2"/>
      <c r="H148" s="2"/>
      <c r="I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9"/>
      <c r="AG148" s="9"/>
      <c r="AH148" s="9"/>
      <c r="AI148" s="2"/>
      <c r="AJ148" s="7"/>
      <c r="AK148" s="1"/>
      <c r="AM148" s="1"/>
      <c r="AN148" s="1"/>
    </row>
    <row r="149" spans="1:40" x14ac:dyDescent="0.25">
      <c r="A149" s="2"/>
      <c r="B149" s="2"/>
      <c r="C149" s="2"/>
      <c r="D149" s="2"/>
      <c r="E149" s="2"/>
      <c r="F149" s="2"/>
      <c r="H149" s="2"/>
      <c r="I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9"/>
      <c r="AG149" s="9"/>
      <c r="AH149" s="9"/>
      <c r="AI149" s="2"/>
      <c r="AJ149" s="7"/>
      <c r="AK149" s="1"/>
      <c r="AM149" s="1"/>
      <c r="AN149" s="1"/>
    </row>
    <row r="150" spans="1:40" x14ac:dyDescent="0.25">
      <c r="A150" s="2"/>
      <c r="B150" s="2"/>
      <c r="C150" s="2"/>
      <c r="D150" s="2"/>
      <c r="E150" s="2"/>
      <c r="F150" s="2"/>
      <c r="H150" s="2"/>
      <c r="I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9"/>
      <c r="AG150" s="9"/>
      <c r="AH150" s="9"/>
      <c r="AI150" s="2"/>
      <c r="AJ150" s="7"/>
      <c r="AK150" s="1"/>
      <c r="AM150" s="1"/>
      <c r="AN150" s="1"/>
    </row>
    <row r="151" spans="1:40" x14ac:dyDescent="0.25">
      <c r="A151" s="2"/>
      <c r="B151" s="2"/>
      <c r="C151" s="2"/>
      <c r="D151" s="2"/>
      <c r="E151" s="2"/>
      <c r="F151" s="2"/>
      <c r="H151" s="2"/>
      <c r="I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9"/>
      <c r="AG151" s="9"/>
      <c r="AH151" s="9"/>
      <c r="AI151" s="2"/>
      <c r="AJ151" s="7"/>
      <c r="AK151" s="1"/>
      <c r="AM151" s="1"/>
      <c r="AN151" s="1"/>
    </row>
    <row r="152" spans="1:40" x14ac:dyDescent="0.25">
      <c r="A152" s="2"/>
      <c r="B152" s="2"/>
      <c r="C152" s="2"/>
      <c r="D152" s="2"/>
      <c r="E152" s="2"/>
      <c r="F152" s="2"/>
      <c r="H152" s="2"/>
      <c r="I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9"/>
      <c r="AG152" s="9"/>
      <c r="AH152" s="9"/>
      <c r="AI152" s="2"/>
      <c r="AJ152" s="7"/>
      <c r="AK152" s="1"/>
      <c r="AM152" s="1"/>
      <c r="AN152" s="1"/>
    </row>
    <row r="153" spans="1:40" x14ac:dyDescent="0.25">
      <c r="A153" s="2"/>
      <c r="B153" s="2"/>
      <c r="C153" s="2"/>
      <c r="D153" s="2"/>
      <c r="E153" s="2"/>
      <c r="F153" s="2"/>
      <c r="H153" s="2"/>
      <c r="I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9"/>
      <c r="AG153" s="9"/>
      <c r="AH153" s="9"/>
      <c r="AI153" s="2"/>
      <c r="AJ153" s="7"/>
      <c r="AK153" s="1"/>
      <c r="AM153" s="1"/>
      <c r="AN153" s="1"/>
    </row>
    <row r="154" spans="1:40" x14ac:dyDescent="0.25">
      <c r="A154" s="2"/>
      <c r="B154" s="2"/>
      <c r="C154" s="2"/>
      <c r="D154" s="2"/>
      <c r="E154" s="2"/>
      <c r="F154" s="2"/>
      <c r="H154" s="2"/>
      <c r="I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9"/>
      <c r="AG154" s="9"/>
      <c r="AH154" s="9"/>
      <c r="AI154" s="2"/>
      <c r="AJ154" s="7"/>
      <c r="AK154" s="1"/>
      <c r="AM154" s="1"/>
      <c r="AN154" s="1"/>
    </row>
    <row r="155" spans="1:40" x14ac:dyDescent="0.25">
      <c r="A155" s="2"/>
      <c r="B155" s="2"/>
      <c r="C155" s="2"/>
      <c r="D155" s="2"/>
      <c r="E155" s="2"/>
      <c r="F155" s="2"/>
      <c r="H155" s="2"/>
      <c r="I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9"/>
      <c r="AG155" s="9"/>
      <c r="AH155" s="9"/>
      <c r="AI155" s="2"/>
      <c r="AJ155" s="7"/>
      <c r="AK155" s="1"/>
      <c r="AM155" s="1"/>
      <c r="AN155" s="1"/>
    </row>
    <row r="156" spans="1:40" x14ac:dyDescent="0.25">
      <c r="A156" s="2"/>
      <c r="B156" s="2"/>
      <c r="C156" s="2"/>
      <c r="D156" s="2"/>
      <c r="E156" s="2"/>
      <c r="F156" s="2"/>
      <c r="H156" s="2"/>
      <c r="I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9"/>
      <c r="AG156" s="9"/>
      <c r="AH156" s="9"/>
      <c r="AI156" s="2"/>
      <c r="AJ156" s="7"/>
      <c r="AK156" s="1"/>
      <c r="AM156" s="1"/>
      <c r="AN156" s="1"/>
    </row>
    <row r="157" spans="1:40" x14ac:dyDescent="0.25">
      <c r="A157" s="2"/>
      <c r="B157" s="2"/>
      <c r="C157" s="2"/>
      <c r="D157" s="2"/>
      <c r="E157" s="2"/>
      <c r="F157" s="2"/>
      <c r="H157" s="2"/>
      <c r="I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9"/>
      <c r="AG157" s="9"/>
      <c r="AH157" s="9"/>
      <c r="AI157" s="2"/>
      <c r="AJ157" s="7"/>
      <c r="AK157" s="1"/>
      <c r="AM157" s="1"/>
      <c r="AN157" s="1"/>
    </row>
    <row r="158" spans="1:40" x14ac:dyDescent="0.25">
      <c r="A158" s="2"/>
      <c r="B158" s="2"/>
      <c r="C158" s="2"/>
      <c r="D158" s="2"/>
      <c r="E158" s="2"/>
      <c r="F158" s="2"/>
      <c r="H158" s="2"/>
      <c r="I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9"/>
      <c r="AG158" s="9"/>
      <c r="AH158" s="9"/>
      <c r="AI158" s="2"/>
      <c r="AJ158" s="7"/>
      <c r="AK158" s="1"/>
      <c r="AM158" s="1"/>
      <c r="AN158" s="1"/>
    </row>
    <row r="159" spans="1:40" x14ac:dyDescent="0.25">
      <c r="A159" s="2"/>
      <c r="B159" s="2"/>
      <c r="C159" s="2"/>
      <c r="D159" s="2"/>
      <c r="E159" s="2"/>
      <c r="F159" s="2"/>
      <c r="H159" s="2"/>
      <c r="I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9"/>
      <c r="AG159" s="9"/>
      <c r="AH159" s="9"/>
      <c r="AI159" s="2"/>
      <c r="AJ159" s="7"/>
      <c r="AK159" s="1"/>
      <c r="AM159" s="1"/>
      <c r="AN159" s="1"/>
    </row>
    <row r="160" spans="1:40" x14ac:dyDescent="0.25">
      <c r="A160" s="2"/>
      <c r="B160" s="2"/>
      <c r="C160" s="2"/>
      <c r="D160" s="2"/>
      <c r="E160" s="2"/>
      <c r="F160" s="2"/>
      <c r="H160" s="2"/>
      <c r="I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9"/>
      <c r="AG160" s="9"/>
      <c r="AH160" s="9"/>
      <c r="AI160" s="2"/>
      <c r="AJ160" s="7"/>
      <c r="AK160" s="1"/>
      <c r="AM160" s="1"/>
      <c r="AN160" s="1"/>
    </row>
    <row r="161" spans="1:40" x14ac:dyDescent="0.25">
      <c r="A161" s="2"/>
      <c r="B161" s="2"/>
      <c r="C161" s="2"/>
      <c r="D161" s="2"/>
      <c r="E161" s="2"/>
      <c r="F161" s="2"/>
      <c r="H161" s="2"/>
      <c r="I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9"/>
      <c r="AG161" s="9"/>
      <c r="AH161" s="9"/>
      <c r="AI161" s="2"/>
      <c r="AJ161" s="7"/>
      <c r="AK161" s="1"/>
      <c r="AM161" s="1"/>
      <c r="AN161" s="1"/>
    </row>
    <row r="162" spans="1:40" x14ac:dyDescent="0.25">
      <c r="A162" s="2"/>
      <c r="B162" s="2"/>
      <c r="C162" s="2"/>
      <c r="D162" s="2"/>
      <c r="E162" s="2"/>
      <c r="F162" s="2"/>
      <c r="H162" s="2"/>
      <c r="I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9"/>
      <c r="AG162" s="9"/>
      <c r="AH162" s="9"/>
      <c r="AI162" s="2"/>
      <c r="AJ162" s="7"/>
      <c r="AK162" s="1"/>
      <c r="AM162" s="1"/>
      <c r="AN162" s="1"/>
    </row>
    <row r="163" spans="1:40" x14ac:dyDescent="0.25">
      <c r="A163" s="2"/>
      <c r="B163" s="2"/>
      <c r="C163" s="2"/>
      <c r="D163" s="2"/>
      <c r="E163" s="2"/>
      <c r="F163" s="2"/>
      <c r="H163" s="2"/>
      <c r="I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9"/>
      <c r="AG163" s="9"/>
      <c r="AH163" s="9"/>
      <c r="AI163" s="2"/>
      <c r="AJ163" s="7"/>
      <c r="AK163" s="1"/>
      <c r="AM163" s="1"/>
      <c r="AN163" s="1"/>
    </row>
    <row r="164" spans="1:40" x14ac:dyDescent="0.25">
      <c r="A164" s="2"/>
      <c r="B164" s="2"/>
      <c r="C164" s="2"/>
      <c r="D164" s="2"/>
      <c r="E164" s="2"/>
      <c r="F164" s="2"/>
      <c r="H164" s="2"/>
      <c r="I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9"/>
      <c r="AG164" s="9"/>
      <c r="AH164" s="9"/>
      <c r="AI164" s="2"/>
      <c r="AJ164" s="7"/>
      <c r="AK164" s="1"/>
      <c r="AM164" s="1"/>
      <c r="AN164" s="1"/>
    </row>
    <row r="165" spans="1:40" x14ac:dyDescent="0.25">
      <c r="A165" s="2"/>
      <c r="B165" s="2"/>
      <c r="C165" s="2"/>
      <c r="D165" s="2"/>
      <c r="E165" s="2"/>
      <c r="F165" s="2"/>
      <c r="H165" s="2"/>
      <c r="I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9"/>
      <c r="AG165" s="9"/>
      <c r="AH165" s="9"/>
      <c r="AI165" s="2"/>
      <c r="AJ165" s="7"/>
      <c r="AK165" s="1"/>
      <c r="AM165" s="1"/>
      <c r="AN165" s="1"/>
    </row>
    <row r="166" spans="1:40" x14ac:dyDescent="0.25">
      <c r="A166" s="2"/>
      <c r="B166" s="2"/>
      <c r="C166" s="2"/>
      <c r="D166" s="2"/>
      <c r="E166" s="2"/>
      <c r="F166" s="2"/>
      <c r="H166" s="2"/>
      <c r="I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9"/>
      <c r="AG166" s="9"/>
      <c r="AH166" s="9"/>
      <c r="AI166" s="2"/>
      <c r="AJ166" s="7"/>
      <c r="AK166" s="1"/>
      <c r="AM166" s="1"/>
      <c r="AN166" s="1"/>
    </row>
    <row r="167" spans="1:40" x14ac:dyDescent="0.25">
      <c r="A167" s="2"/>
      <c r="B167" s="2"/>
      <c r="C167" s="2"/>
      <c r="D167" s="2"/>
      <c r="E167" s="2"/>
      <c r="F167" s="2"/>
      <c r="H167" s="2"/>
      <c r="I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9"/>
      <c r="AG167" s="9"/>
      <c r="AH167" s="9"/>
      <c r="AI167" s="2"/>
      <c r="AJ167" s="7"/>
      <c r="AK167" s="1"/>
      <c r="AM167" s="1"/>
      <c r="AN167" s="1"/>
    </row>
    <row r="168" spans="1:40" x14ac:dyDescent="0.25">
      <c r="A168" s="2"/>
      <c r="B168" s="2"/>
      <c r="C168" s="2"/>
      <c r="D168" s="2"/>
      <c r="E168" s="2"/>
      <c r="F168" s="2"/>
      <c r="H168" s="2"/>
      <c r="I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9"/>
      <c r="AG168" s="9"/>
      <c r="AH168" s="9"/>
      <c r="AI168" s="2"/>
      <c r="AJ168" s="7"/>
      <c r="AK168" s="1"/>
      <c r="AM168" s="1"/>
      <c r="AN168" s="1"/>
    </row>
    <row r="169" spans="1:40" x14ac:dyDescent="0.25">
      <c r="A169" s="2"/>
      <c r="B169" s="2"/>
      <c r="C169" s="2"/>
      <c r="D169" s="2"/>
      <c r="E169" s="2"/>
      <c r="F169" s="2"/>
      <c r="H169" s="2"/>
      <c r="I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9"/>
      <c r="AG169" s="9"/>
      <c r="AH169" s="9"/>
      <c r="AI169" s="2"/>
      <c r="AJ169" s="7"/>
      <c r="AK169" s="1"/>
      <c r="AM169" s="1"/>
      <c r="AN169" s="1"/>
    </row>
    <row r="170" spans="1:40" x14ac:dyDescent="0.25">
      <c r="A170" s="2"/>
      <c r="B170" s="2"/>
      <c r="C170" s="2"/>
      <c r="D170" s="2"/>
      <c r="E170" s="2"/>
      <c r="F170" s="2"/>
      <c r="H170" s="2"/>
      <c r="I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9"/>
      <c r="AG170" s="9"/>
      <c r="AH170" s="9"/>
      <c r="AI170" s="2"/>
      <c r="AJ170" s="7"/>
      <c r="AK170" s="1"/>
      <c r="AM170" s="1"/>
      <c r="AN170" s="1"/>
    </row>
    <row r="171" spans="1:40" x14ac:dyDescent="0.25">
      <c r="A171" s="2"/>
      <c r="B171" s="2"/>
      <c r="C171" s="2"/>
      <c r="D171" s="2"/>
      <c r="E171" s="2"/>
      <c r="F171" s="2"/>
      <c r="H171" s="2"/>
      <c r="I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9"/>
      <c r="AG171" s="9"/>
      <c r="AH171" s="9"/>
      <c r="AI171" s="2"/>
      <c r="AJ171" s="7"/>
      <c r="AK171" s="1"/>
      <c r="AM171" s="1"/>
      <c r="AN171" s="1"/>
    </row>
    <row r="172" spans="1:40" x14ac:dyDescent="0.25">
      <c r="A172" s="2"/>
      <c r="B172" s="2"/>
      <c r="C172" s="2"/>
      <c r="D172" s="2"/>
      <c r="E172" s="2"/>
      <c r="F172" s="2"/>
      <c r="H172" s="2"/>
      <c r="I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9"/>
      <c r="AG172" s="9"/>
      <c r="AH172" s="9"/>
      <c r="AI172" s="2"/>
      <c r="AJ172" s="7"/>
      <c r="AK172" s="1"/>
      <c r="AM172" s="1"/>
      <c r="AN172" s="1"/>
    </row>
    <row r="173" spans="1:40" x14ac:dyDescent="0.25">
      <c r="A173" s="2"/>
      <c r="B173" s="2"/>
      <c r="C173" s="2"/>
      <c r="D173" s="2"/>
      <c r="E173" s="2"/>
      <c r="F173" s="2"/>
      <c r="H173" s="2"/>
      <c r="I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9"/>
      <c r="AG173" s="9"/>
      <c r="AH173" s="9"/>
      <c r="AI173" s="2"/>
      <c r="AJ173" s="7"/>
      <c r="AK173" s="1"/>
      <c r="AM173" s="1"/>
      <c r="AN173" s="1"/>
    </row>
    <row r="174" spans="1:40" x14ac:dyDescent="0.25">
      <c r="A174" s="2"/>
      <c r="B174" s="2"/>
      <c r="C174" s="2"/>
      <c r="D174" s="2"/>
      <c r="E174" s="2"/>
      <c r="F174" s="2"/>
      <c r="H174" s="2"/>
      <c r="I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9"/>
      <c r="AG174" s="9"/>
      <c r="AH174" s="9"/>
      <c r="AI174" s="2"/>
      <c r="AJ174" s="7"/>
      <c r="AK174" s="1"/>
      <c r="AM174" s="1"/>
      <c r="AN174" s="1"/>
    </row>
    <row r="175" spans="1:40" x14ac:dyDescent="0.25">
      <c r="A175" s="2"/>
      <c r="B175" s="2"/>
      <c r="C175" s="2"/>
      <c r="D175" s="2"/>
      <c r="E175" s="2"/>
      <c r="F175" s="2"/>
      <c r="H175" s="2"/>
      <c r="I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9"/>
      <c r="AG175" s="9"/>
      <c r="AH175" s="9"/>
      <c r="AI175" s="2"/>
      <c r="AJ175" s="7"/>
      <c r="AK175" s="1"/>
      <c r="AM175" s="1"/>
      <c r="AN175" s="1"/>
    </row>
    <row r="176" spans="1:40" x14ac:dyDescent="0.25">
      <c r="A176" s="2"/>
      <c r="B176" s="2"/>
      <c r="C176" s="2"/>
      <c r="D176" s="2"/>
      <c r="E176" s="2"/>
      <c r="F176" s="2"/>
      <c r="H176" s="2"/>
      <c r="I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9"/>
      <c r="AG176" s="9"/>
      <c r="AH176" s="9"/>
      <c r="AI176" s="2"/>
      <c r="AJ176" s="7"/>
      <c r="AK176" s="1"/>
      <c r="AM176" s="1"/>
      <c r="AN176" s="1"/>
    </row>
    <row r="177" spans="1:40" x14ac:dyDescent="0.25">
      <c r="A177" s="2"/>
      <c r="B177" s="2"/>
      <c r="C177" s="2"/>
      <c r="D177" s="2"/>
      <c r="E177" s="2"/>
      <c r="F177" s="2"/>
      <c r="H177" s="2"/>
      <c r="I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9"/>
      <c r="AG177" s="9"/>
      <c r="AH177" s="9"/>
      <c r="AI177" s="2"/>
      <c r="AJ177" s="7"/>
      <c r="AK177" s="1"/>
      <c r="AM177" s="1"/>
      <c r="AN177" s="1"/>
    </row>
    <row r="178" spans="1:40" x14ac:dyDescent="0.25">
      <c r="A178" s="2"/>
      <c r="B178" s="2"/>
      <c r="C178" s="2"/>
      <c r="D178" s="2"/>
      <c r="E178" s="2"/>
      <c r="F178" s="2"/>
      <c r="H178" s="2"/>
      <c r="I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9"/>
      <c r="AG178" s="9"/>
      <c r="AH178" s="9"/>
      <c r="AI178" s="2"/>
      <c r="AJ178" s="7"/>
      <c r="AK178" s="1"/>
      <c r="AM178" s="1"/>
      <c r="AN178" s="1"/>
    </row>
    <row r="179" spans="1:40" x14ac:dyDescent="0.25">
      <c r="A179" s="2"/>
      <c r="B179" s="2"/>
      <c r="C179" s="2"/>
      <c r="D179" s="2"/>
      <c r="E179" s="2"/>
      <c r="F179" s="2"/>
      <c r="H179" s="2"/>
      <c r="I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9"/>
      <c r="AG179" s="9"/>
      <c r="AH179" s="9"/>
      <c r="AI179" s="2"/>
      <c r="AJ179" s="7"/>
      <c r="AK179" s="1"/>
      <c r="AM179" s="1"/>
      <c r="AN179" s="1"/>
    </row>
    <row r="180" spans="1:40" x14ac:dyDescent="0.25">
      <c r="A180" s="2"/>
      <c r="B180" s="2"/>
      <c r="C180" s="2"/>
      <c r="D180" s="2"/>
      <c r="E180" s="2"/>
      <c r="F180" s="2"/>
      <c r="H180" s="2"/>
      <c r="I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9"/>
      <c r="AG180" s="9"/>
      <c r="AH180" s="9"/>
      <c r="AI180" s="2"/>
      <c r="AJ180" s="7"/>
      <c r="AK180" s="1"/>
      <c r="AM180" s="1"/>
      <c r="AN180" s="1"/>
    </row>
    <row r="181" spans="1:40" x14ac:dyDescent="0.25">
      <c r="A181" s="2"/>
      <c r="B181" s="2"/>
      <c r="C181" s="2"/>
      <c r="D181" s="2"/>
      <c r="E181" s="2"/>
      <c r="F181" s="2"/>
      <c r="H181" s="2"/>
      <c r="I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9"/>
      <c r="AG181" s="9"/>
      <c r="AH181" s="9"/>
      <c r="AI181" s="2"/>
      <c r="AJ181" s="7"/>
      <c r="AK181" s="1"/>
      <c r="AM181" s="1"/>
      <c r="AN181" s="1"/>
    </row>
    <row r="182" spans="1:40" x14ac:dyDescent="0.25">
      <c r="A182" s="2"/>
      <c r="B182" s="2"/>
      <c r="C182" s="2"/>
      <c r="D182" s="2"/>
      <c r="E182" s="2"/>
      <c r="F182" s="2"/>
      <c r="H182" s="2"/>
      <c r="I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9"/>
      <c r="AG182" s="9"/>
      <c r="AH182" s="9"/>
      <c r="AI182" s="2"/>
      <c r="AJ182" s="7"/>
      <c r="AK182" s="1"/>
      <c r="AM182" s="1"/>
      <c r="AN182" s="1"/>
    </row>
    <row r="183" spans="1:40" x14ac:dyDescent="0.25">
      <c r="A183" s="2"/>
      <c r="B183" s="2"/>
      <c r="C183" s="2"/>
      <c r="D183" s="2"/>
      <c r="E183" s="2"/>
      <c r="F183" s="2"/>
      <c r="H183" s="2"/>
      <c r="I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9"/>
      <c r="AG183" s="9"/>
      <c r="AH183" s="9"/>
      <c r="AI183" s="2"/>
      <c r="AJ183" s="7"/>
      <c r="AK183" s="1"/>
      <c r="AM183" s="1"/>
      <c r="AN183" s="1"/>
    </row>
    <row r="184" spans="1:40" x14ac:dyDescent="0.25">
      <c r="A184" s="2"/>
      <c r="B184" s="2"/>
      <c r="C184" s="2"/>
      <c r="D184" s="2"/>
      <c r="E184" s="2"/>
      <c r="F184" s="2"/>
      <c r="H184" s="2"/>
      <c r="I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9"/>
      <c r="AG184" s="9"/>
      <c r="AH184" s="9"/>
      <c r="AI184" s="2"/>
      <c r="AJ184" s="7"/>
      <c r="AK184" s="1"/>
      <c r="AM184" s="1"/>
      <c r="AN184" s="1"/>
    </row>
    <row r="185" spans="1:40" x14ac:dyDescent="0.25">
      <c r="A185" s="2"/>
      <c r="B185" s="2"/>
      <c r="C185" s="2"/>
      <c r="D185" s="2"/>
      <c r="E185" s="2"/>
      <c r="F185" s="2"/>
      <c r="H185" s="2"/>
      <c r="I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9"/>
      <c r="AG185" s="9"/>
      <c r="AH185" s="9"/>
      <c r="AI185" s="2"/>
      <c r="AJ185" s="7"/>
      <c r="AK185" s="1"/>
      <c r="AM185" s="1"/>
      <c r="AN185" s="1"/>
    </row>
    <row r="186" spans="1:40" x14ac:dyDescent="0.25">
      <c r="A186" s="2"/>
      <c r="B186" s="2"/>
      <c r="C186" s="2"/>
      <c r="D186" s="2"/>
      <c r="E186" s="2"/>
      <c r="F186" s="2"/>
      <c r="H186" s="2"/>
      <c r="I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9"/>
      <c r="AG186" s="9"/>
      <c r="AH186" s="9"/>
      <c r="AI186" s="2"/>
      <c r="AJ186" s="7"/>
      <c r="AK186" s="1"/>
      <c r="AM186" s="1"/>
      <c r="AN186" s="1"/>
    </row>
    <row r="187" spans="1:40" x14ac:dyDescent="0.25">
      <c r="A187" s="2"/>
      <c r="B187" s="2"/>
      <c r="C187" s="2"/>
      <c r="D187" s="2"/>
      <c r="E187" s="2"/>
      <c r="F187" s="2"/>
      <c r="H187" s="2"/>
      <c r="I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9"/>
      <c r="AG187" s="9"/>
      <c r="AH187" s="9"/>
      <c r="AI187" s="2"/>
      <c r="AJ187" s="7"/>
      <c r="AK187" s="1"/>
      <c r="AM187" s="1"/>
      <c r="AN187" s="1"/>
    </row>
    <row r="188" spans="1:40" x14ac:dyDescent="0.25">
      <c r="A188" s="2"/>
      <c r="B188" s="2"/>
      <c r="C188" s="2"/>
      <c r="D188" s="2"/>
      <c r="E188" s="2"/>
      <c r="F188" s="2"/>
      <c r="H188" s="2"/>
      <c r="I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9"/>
      <c r="AG188" s="9"/>
      <c r="AH188" s="9"/>
      <c r="AI188" s="2"/>
      <c r="AJ188" s="7"/>
      <c r="AK188" s="1"/>
      <c r="AM188" s="1"/>
      <c r="AN188" s="1"/>
    </row>
    <row r="189" spans="1:40" x14ac:dyDescent="0.25">
      <c r="A189" s="2"/>
      <c r="B189" s="2"/>
      <c r="C189" s="2"/>
      <c r="D189" s="2"/>
      <c r="E189" s="2"/>
      <c r="F189" s="2"/>
      <c r="H189" s="2"/>
      <c r="I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9"/>
      <c r="AG189" s="9"/>
      <c r="AH189" s="9"/>
      <c r="AI189" s="2"/>
      <c r="AJ189" s="7"/>
      <c r="AK189" s="1"/>
      <c r="AM189" s="1"/>
      <c r="AN189" s="1"/>
    </row>
    <row r="190" spans="1:40" x14ac:dyDescent="0.25">
      <c r="A190" s="2"/>
      <c r="B190" s="2"/>
      <c r="C190" s="2"/>
      <c r="D190" s="2"/>
      <c r="E190" s="2"/>
      <c r="F190" s="2"/>
      <c r="H190" s="2"/>
      <c r="I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9"/>
      <c r="AG190" s="9"/>
      <c r="AH190" s="9"/>
      <c r="AI190" s="2"/>
      <c r="AJ190" s="7"/>
      <c r="AK190" s="1"/>
      <c r="AM190" s="1"/>
      <c r="AN190" s="1"/>
    </row>
    <row r="191" spans="1:40" x14ac:dyDescent="0.25">
      <c r="A191" s="2"/>
      <c r="B191" s="2"/>
      <c r="C191" s="2"/>
      <c r="D191" s="2"/>
      <c r="E191" s="2"/>
      <c r="F191" s="2"/>
      <c r="H191" s="2"/>
      <c r="I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9"/>
      <c r="AG191" s="9"/>
      <c r="AH191" s="9"/>
      <c r="AI191" s="2"/>
      <c r="AJ191" s="7"/>
      <c r="AK191" s="1"/>
      <c r="AM191" s="1"/>
      <c r="AN191" s="1"/>
    </row>
    <row r="192" spans="1:40" x14ac:dyDescent="0.25">
      <c r="A192" s="2"/>
      <c r="B192" s="2"/>
      <c r="C192" s="2"/>
      <c r="D192" s="2"/>
      <c r="E192" s="2"/>
      <c r="F192" s="2"/>
      <c r="H192" s="2"/>
      <c r="I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9"/>
      <c r="AG192" s="9"/>
      <c r="AH192" s="9"/>
      <c r="AI192" s="2"/>
      <c r="AJ192" s="7"/>
      <c r="AK192" s="1"/>
      <c r="AM192" s="1"/>
      <c r="AN192" s="1"/>
    </row>
    <row r="193" spans="1:40" x14ac:dyDescent="0.25">
      <c r="A193" s="2"/>
      <c r="B193" s="2"/>
      <c r="C193" s="2"/>
      <c r="D193" s="2"/>
      <c r="E193" s="2"/>
      <c r="F193" s="2"/>
      <c r="H193" s="2"/>
      <c r="I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9"/>
      <c r="AG193" s="9"/>
      <c r="AH193" s="9"/>
      <c r="AI193" s="2"/>
      <c r="AJ193" s="7"/>
      <c r="AK193" s="1"/>
      <c r="AM193" s="1"/>
      <c r="AN193" s="1"/>
    </row>
    <row r="194" spans="1:40" x14ac:dyDescent="0.25">
      <c r="A194" s="2"/>
      <c r="B194" s="2"/>
      <c r="C194" s="2"/>
      <c r="D194" s="2"/>
      <c r="E194" s="2"/>
      <c r="F194" s="2"/>
      <c r="H194" s="2"/>
      <c r="I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9"/>
      <c r="AG194" s="9"/>
      <c r="AH194" s="9"/>
      <c r="AI194" s="2"/>
      <c r="AJ194" s="7"/>
      <c r="AK194" s="1"/>
      <c r="AM194" s="1"/>
      <c r="AN194" s="1"/>
    </row>
    <row r="195" spans="1:40" x14ac:dyDescent="0.25">
      <c r="A195" s="2"/>
      <c r="B195" s="2"/>
      <c r="C195" s="2"/>
      <c r="D195" s="2"/>
      <c r="E195" s="2"/>
      <c r="F195" s="2"/>
      <c r="H195" s="2"/>
      <c r="I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9"/>
      <c r="AG195" s="9"/>
      <c r="AH195" s="9"/>
      <c r="AI195" s="2"/>
      <c r="AJ195" s="7"/>
      <c r="AK195" s="1"/>
      <c r="AM195" s="1"/>
      <c r="AN195" s="1"/>
    </row>
    <row r="196" spans="1:40" x14ac:dyDescent="0.25">
      <c r="A196" s="2"/>
      <c r="B196" s="2"/>
      <c r="C196" s="2"/>
      <c r="D196" s="2"/>
      <c r="E196" s="2"/>
      <c r="F196" s="2"/>
      <c r="H196" s="2"/>
      <c r="I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9"/>
      <c r="AG196" s="9"/>
      <c r="AH196" s="9"/>
      <c r="AI196" s="2"/>
      <c r="AJ196" s="7"/>
      <c r="AK196" s="1"/>
      <c r="AM196" s="1"/>
      <c r="AN196" s="1"/>
    </row>
    <row r="197" spans="1:40" x14ac:dyDescent="0.25">
      <c r="A197" s="2"/>
      <c r="B197" s="2"/>
      <c r="C197" s="2"/>
      <c r="D197" s="2"/>
      <c r="E197" s="2"/>
      <c r="F197" s="2"/>
      <c r="H197" s="2"/>
      <c r="I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9"/>
      <c r="AG197" s="9"/>
      <c r="AH197" s="9"/>
      <c r="AI197" s="2"/>
      <c r="AJ197" s="7"/>
      <c r="AK197" s="1"/>
      <c r="AM197" s="1"/>
      <c r="AN197" s="1"/>
    </row>
    <row r="198" spans="1:40" x14ac:dyDescent="0.25">
      <c r="A198" s="2"/>
      <c r="B198" s="2"/>
      <c r="C198" s="2"/>
      <c r="D198" s="2"/>
      <c r="E198" s="2"/>
      <c r="F198" s="2"/>
      <c r="H198" s="2"/>
      <c r="I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9"/>
      <c r="AG198" s="9"/>
      <c r="AH198" s="9"/>
      <c r="AI198" s="2"/>
      <c r="AJ198" s="7"/>
      <c r="AK198" s="1"/>
      <c r="AM198" s="1"/>
      <c r="AN198" s="1"/>
    </row>
    <row r="199" spans="1:40" x14ac:dyDescent="0.25">
      <c r="A199" s="2"/>
      <c r="B199" s="2"/>
      <c r="C199" s="2"/>
      <c r="D199" s="2"/>
      <c r="E199" s="2"/>
      <c r="F199" s="2"/>
      <c r="H199" s="2"/>
      <c r="I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9"/>
      <c r="AG199" s="9"/>
      <c r="AH199" s="9"/>
      <c r="AI199" s="2"/>
      <c r="AJ199" s="7"/>
      <c r="AK199" s="1"/>
      <c r="AM199" s="1"/>
      <c r="AN199" s="1"/>
    </row>
    <row r="200" spans="1:40" x14ac:dyDescent="0.25">
      <c r="A200" s="2"/>
      <c r="B200" s="2"/>
      <c r="C200" s="2"/>
      <c r="D200" s="2"/>
      <c r="E200" s="2"/>
      <c r="F200" s="2"/>
      <c r="H200" s="2"/>
      <c r="I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9"/>
      <c r="AG200" s="9"/>
      <c r="AH200" s="9"/>
      <c r="AI200" s="2"/>
      <c r="AJ200" s="7"/>
      <c r="AK200" s="1"/>
      <c r="AM200" s="1"/>
      <c r="AN200" s="1"/>
    </row>
    <row r="201" spans="1:40" x14ac:dyDescent="0.25">
      <c r="A201" s="2"/>
      <c r="B201" s="2"/>
      <c r="C201" s="2"/>
      <c r="D201" s="2"/>
      <c r="E201" s="2"/>
      <c r="F201" s="2"/>
      <c r="H201" s="2"/>
      <c r="I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9"/>
      <c r="AG201" s="9"/>
      <c r="AH201" s="9"/>
      <c r="AI201" s="2"/>
      <c r="AJ201" s="7"/>
      <c r="AK201" s="1"/>
      <c r="AM201" s="1"/>
      <c r="AN201" s="1"/>
    </row>
    <row r="202" spans="1:40" x14ac:dyDescent="0.25">
      <c r="A202" s="2"/>
      <c r="B202" s="2"/>
      <c r="C202" s="2"/>
      <c r="D202" s="2"/>
      <c r="E202" s="2"/>
      <c r="F202" s="2"/>
      <c r="H202" s="2"/>
      <c r="I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9"/>
      <c r="AG202" s="9"/>
      <c r="AH202" s="9"/>
      <c r="AI202" s="2"/>
      <c r="AJ202" s="7"/>
      <c r="AK202" s="1"/>
      <c r="AM202" s="1"/>
      <c r="AN202" s="1"/>
    </row>
    <row r="203" spans="1:40" x14ac:dyDescent="0.25">
      <c r="A203" s="2"/>
      <c r="B203" s="2"/>
      <c r="C203" s="2"/>
      <c r="D203" s="2"/>
      <c r="E203" s="2"/>
      <c r="F203" s="2"/>
      <c r="H203" s="2"/>
      <c r="I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9"/>
      <c r="AG203" s="9"/>
      <c r="AH203" s="9"/>
      <c r="AI203" s="2"/>
      <c r="AJ203" s="7"/>
      <c r="AK203" s="1"/>
      <c r="AM203" s="1"/>
      <c r="AN203" s="1"/>
    </row>
    <row r="204" spans="1:40" x14ac:dyDescent="0.25">
      <c r="A204" s="2"/>
      <c r="B204" s="2"/>
      <c r="C204" s="2"/>
      <c r="D204" s="2"/>
      <c r="E204" s="2"/>
      <c r="F204" s="2"/>
      <c r="H204" s="2"/>
      <c r="I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9"/>
      <c r="AG204" s="9"/>
      <c r="AH204" s="9"/>
      <c r="AI204" s="2"/>
      <c r="AJ204" s="7"/>
      <c r="AK204" s="1"/>
      <c r="AM204" s="1"/>
      <c r="AN204" s="1"/>
    </row>
    <row r="205" spans="1:40" x14ac:dyDescent="0.25">
      <c r="A205" s="2"/>
      <c r="B205" s="2"/>
      <c r="C205" s="2"/>
      <c r="D205" s="2"/>
      <c r="E205" s="2"/>
      <c r="F205" s="2"/>
      <c r="H205" s="2"/>
      <c r="I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9"/>
      <c r="AG205" s="9"/>
      <c r="AH205" s="9"/>
      <c r="AI205" s="2"/>
      <c r="AJ205" s="7"/>
      <c r="AK205" s="1"/>
      <c r="AM205" s="1"/>
      <c r="AN205" s="1"/>
    </row>
    <row r="206" spans="1:40" x14ac:dyDescent="0.25">
      <c r="A206" s="2"/>
      <c r="B206" s="2"/>
      <c r="C206" s="2"/>
      <c r="D206" s="2"/>
      <c r="E206" s="2"/>
      <c r="F206" s="2"/>
      <c r="H206" s="2"/>
      <c r="I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9"/>
      <c r="AG206" s="9"/>
      <c r="AH206" s="9"/>
      <c r="AI206" s="2"/>
      <c r="AJ206" s="7"/>
      <c r="AK206" s="1"/>
      <c r="AM206" s="1"/>
      <c r="AN206" s="1"/>
    </row>
    <row r="207" spans="1:40" x14ac:dyDescent="0.25">
      <c r="A207" s="2"/>
      <c r="B207" s="2"/>
      <c r="C207" s="2"/>
      <c r="D207" s="2"/>
      <c r="E207" s="2"/>
      <c r="F207" s="2"/>
      <c r="H207" s="2"/>
      <c r="I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9"/>
      <c r="AG207" s="9"/>
      <c r="AH207" s="9"/>
      <c r="AI207" s="2"/>
      <c r="AJ207" s="7"/>
      <c r="AK207" s="1"/>
      <c r="AM207" s="1"/>
      <c r="AN207" s="1"/>
    </row>
    <row r="208" spans="1:40" x14ac:dyDescent="0.25">
      <c r="A208" s="2"/>
      <c r="B208" s="2"/>
      <c r="C208" s="2"/>
      <c r="D208" s="2"/>
      <c r="E208" s="2"/>
      <c r="F208" s="2"/>
      <c r="H208" s="2"/>
      <c r="I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9"/>
      <c r="AG208" s="9"/>
      <c r="AH208" s="9"/>
      <c r="AI208" s="2"/>
      <c r="AJ208" s="7"/>
      <c r="AK208" s="1"/>
      <c r="AM208" s="1"/>
      <c r="AN208" s="1"/>
    </row>
    <row r="209" spans="1:40" x14ac:dyDescent="0.25">
      <c r="A209" s="2"/>
      <c r="B209" s="2"/>
      <c r="C209" s="2"/>
      <c r="D209" s="2"/>
      <c r="E209" s="2"/>
      <c r="F209" s="2"/>
      <c r="H209" s="2"/>
      <c r="I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9"/>
      <c r="AG209" s="9"/>
      <c r="AH209" s="9"/>
      <c r="AI209" s="2"/>
      <c r="AJ209" s="7"/>
      <c r="AK209" s="1"/>
      <c r="AM209" s="1"/>
      <c r="AN209" s="1"/>
    </row>
    <row r="210" spans="1:40" x14ac:dyDescent="0.25">
      <c r="A210" s="2"/>
      <c r="B210" s="2"/>
      <c r="C210" s="2"/>
      <c r="D210" s="2"/>
      <c r="E210" s="2"/>
      <c r="F210" s="2"/>
      <c r="H210" s="2"/>
      <c r="I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9"/>
      <c r="AG210" s="9"/>
      <c r="AH210" s="9"/>
      <c r="AI210" s="2"/>
      <c r="AJ210" s="7"/>
      <c r="AK210" s="1"/>
      <c r="AM210" s="1"/>
      <c r="AN210" s="1"/>
    </row>
    <row r="211" spans="1:40" x14ac:dyDescent="0.25">
      <c r="A211" s="2"/>
      <c r="B211" s="2"/>
      <c r="C211" s="2"/>
      <c r="D211" s="2"/>
      <c r="E211" s="2"/>
      <c r="F211" s="2"/>
      <c r="H211" s="2"/>
      <c r="I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9"/>
      <c r="AG211" s="9"/>
      <c r="AH211" s="9"/>
      <c r="AI211" s="2"/>
      <c r="AJ211" s="7"/>
      <c r="AK211" s="1"/>
      <c r="AM211" s="1"/>
      <c r="AN211" s="1"/>
    </row>
    <row r="212" spans="1:40" x14ac:dyDescent="0.25">
      <c r="A212" s="2"/>
      <c r="B212" s="2"/>
      <c r="C212" s="2"/>
      <c r="D212" s="2"/>
      <c r="E212" s="2"/>
      <c r="F212" s="2"/>
      <c r="H212" s="2"/>
      <c r="I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9"/>
      <c r="AG212" s="9"/>
      <c r="AH212" s="9"/>
      <c r="AI212" s="2"/>
      <c r="AJ212" s="7"/>
      <c r="AK212" s="1"/>
      <c r="AM212" s="1"/>
      <c r="AN212" s="1"/>
    </row>
    <row r="213" spans="1:40" x14ac:dyDescent="0.25">
      <c r="A213" s="2"/>
      <c r="B213" s="2"/>
      <c r="C213" s="2"/>
      <c r="D213" s="2"/>
      <c r="E213" s="2"/>
      <c r="F213" s="2"/>
      <c r="H213" s="2"/>
      <c r="I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9"/>
      <c r="AG213" s="9"/>
      <c r="AH213" s="9"/>
      <c r="AI213" s="2"/>
      <c r="AJ213" s="7"/>
      <c r="AK213" s="1"/>
      <c r="AM213" s="1"/>
      <c r="AN213" s="1"/>
    </row>
    <row r="214" spans="1:40" x14ac:dyDescent="0.25">
      <c r="A214" s="2"/>
      <c r="B214" s="2"/>
      <c r="C214" s="2"/>
      <c r="D214" s="2"/>
      <c r="E214" s="2"/>
      <c r="F214" s="2"/>
      <c r="H214" s="2"/>
      <c r="I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9"/>
      <c r="AG214" s="9"/>
      <c r="AH214" s="9"/>
      <c r="AI214" s="2"/>
      <c r="AJ214" s="7"/>
      <c r="AK214" s="1"/>
      <c r="AM214" s="1"/>
      <c r="AN214" s="1"/>
    </row>
    <row r="215" spans="1:40" x14ac:dyDescent="0.25">
      <c r="A215" s="2"/>
      <c r="B215" s="2"/>
      <c r="C215" s="2"/>
      <c r="D215" s="2"/>
      <c r="E215" s="2"/>
      <c r="F215" s="2"/>
      <c r="H215" s="2"/>
      <c r="I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9"/>
      <c r="AG215" s="9"/>
      <c r="AH215" s="9"/>
      <c r="AI215" s="2"/>
      <c r="AJ215" s="7"/>
      <c r="AK215" s="1"/>
      <c r="AM215" s="1"/>
      <c r="AN215" s="1"/>
    </row>
    <row r="216" spans="1:40" x14ac:dyDescent="0.25">
      <c r="A216" s="2"/>
      <c r="B216" s="2"/>
      <c r="C216" s="2"/>
      <c r="D216" s="2"/>
      <c r="E216" s="2"/>
      <c r="F216" s="2"/>
      <c r="H216" s="2"/>
      <c r="I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9"/>
      <c r="AG216" s="9"/>
      <c r="AH216" s="9"/>
      <c r="AI216" s="2"/>
      <c r="AJ216" s="7"/>
      <c r="AK216" s="1"/>
      <c r="AM216" s="1"/>
      <c r="AN216" s="1"/>
    </row>
    <row r="217" spans="1:40" x14ac:dyDescent="0.25">
      <c r="A217" s="2"/>
      <c r="B217" s="2"/>
      <c r="C217" s="2"/>
      <c r="D217" s="2"/>
      <c r="E217" s="2"/>
      <c r="F217" s="2"/>
      <c r="H217" s="2"/>
      <c r="I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9"/>
      <c r="AG217" s="9"/>
      <c r="AH217" s="9"/>
      <c r="AI217" s="2"/>
      <c r="AJ217" s="7"/>
      <c r="AK217" s="1"/>
      <c r="AM217" s="1"/>
      <c r="AN217" s="1"/>
    </row>
    <row r="218" spans="1:40" x14ac:dyDescent="0.25">
      <c r="A218" s="2"/>
      <c r="B218" s="2"/>
      <c r="C218" s="2"/>
      <c r="D218" s="2"/>
      <c r="E218" s="2"/>
      <c r="F218" s="2"/>
      <c r="H218" s="2"/>
      <c r="I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9"/>
      <c r="AG218" s="9"/>
      <c r="AH218" s="9"/>
      <c r="AI218" s="2"/>
      <c r="AJ218" s="7"/>
      <c r="AK218" s="1"/>
      <c r="AM218" s="1"/>
      <c r="AN218" s="1"/>
    </row>
    <row r="219" spans="1:40" x14ac:dyDescent="0.25">
      <c r="A219" s="2"/>
      <c r="B219" s="2"/>
      <c r="C219" s="2"/>
      <c r="D219" s="2"/>
      <c r="E219" s="2"/>
      <c r="F219" s="2"/>
      <c r="H219" s="2"/>
      <c r="I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9"/>
      <c r="AG219" s="9"/>
      <c r="AH219" s="9"/>
      <c r="AI219" s="2"/>
      <c r="AJ219" s="7"/>
      <c r="AK219" s="1"/>
      <c r="AM219" s="1"/>
      <c r="AN219" s="1"/>
    </row>
    <row r="220" spans="1:40" x14ac:dyDescent="0.25">
      <c r="A220" s="2"/>
      <c r="B220" s="2"/>
      <c r="C220" s="2"/>
      <c r="D220" s="2"/>
      <c r="E220" s="2"/>
      <c r="F220" s="2"/>
      <c r="H220" s="2"/>
      <c r="I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9"/>
      <c r="AG220" s="9"/>
      <c r="AH220" s="9"/>
      <c r="AI220" s="2"/>
      <c r="AJ220" s="7"/>
      <c r="AK220" s="1"/>
      <c r="AM220" s="1"/>
      <c r="AN220" s="1"/>
    </row>
    <row r="221" spans="1:40" x14ac:dyDescent="0.25">
      <c r="A221" s="2"/>
      <c r="B221" s="2"/>
      <c r="C221" s="2"/>
      <c r="D221" s="2"/>
      <c r="E221" s="2"/>
      <c r="F221" s="2"/>
      <c r="H221" s="2"/>
      <c r="I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9"/>
      <c r="AG221" s="9"/>
      <c r="AH221" s="9"/>
      <c r="AI221" s="2"/>
      <c r="AJ221" s="7"/>
      <c r="AK221" s="1"/>
      <c r="AM221" s="1"/>
      <c r="AN221" s="1"/>
    </row>
    <row r="222" spans="1:40" x14ac:dyDescent="0.25">
      <c r="A222" s="2"/>
      <c r="B222" s="2"/>
      <c r="C222" s="2"/>
      <c r="D222" s="2"/>
      <c r="E222" s="2"/>
      <c r="F222" s="2"/>
      <c r="H222" s="2"/>
      <c r="I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9"/>
      <c r="AG222" s="9"/>
      <c r="AH222" s="9"/>
      <c r="AI222" s="2"/>
      <c r="AJ222" s="7"/>
      <c r="AK222" s="1"/>
      <c r="AM222" s="1"/>
      <c r="AN222" s="1"/>
    </row>
    <row r="223" spans="1:40" x14ac:dyDescent="0.25">
      <c r="A223" s="2"/>
      <c r="B223" s="2"/>
      <c r="C223" s="2"/>
      <c r="D223" s="2"/>
      <c r="E223" s="2"/>
      <c r="F223" s="2"/>
      <c r="H223" s="2"/>
      <c r="I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9"/>
      <c r="AG223" s="9"/>
      <c r="AH223" s="9"/>
      <c r="AI223" s="2"/>
      <c r="AJ223" s="7"/>
      <c r="AK223" s="1"/>
      <c r="AM223" s="1"/>
      <c r="AN223" s="1"/>
    </row>
    <row r="224" spans="1:40" x14ac:dyDescent="0.25">
      <c r="A224" s="2"/>
      <c r="B224" s="2"/>
      <c r="C224" s="2"/>
      <c r="D224" s="2"/>
      <c r="E224" s="2"/>
      <c r="F224" s="2"/>
      <c r="H224" s="2"/>
      <c r="I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9"/>
      <c r="AG224" s="9"/>
      <c r="AH224" s="9"/>
      <c r="AI224" s="2"/>
      <c r="AJ224" s="7"/>
      <c r="AK224" s="1"/>
      <c r="AM224" s="1"/>
      <c r="AN224" s="1"/>
    </row>
    <row r="225" spans="1:40" x14ac:dyDescent="0.25">
      <c r="A225" s="2"/>
      <c r="B225" s="2"/>
      <c r="C225" s="2"/>
      <c r="D225" s="2"/>
      <c r="E225" s="2"/>
      <c r="F225" s="2"/>
      <c r="H225" s="2"/>
      <c r="I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9"/>
      <c r="AG225" s="9"/>
      <c r="AH225" s="9"/>
      <c r="AI225" s="2"/>
      <c r="AJ225" s="7"/>
      <c r="AK225" s="1"/>
      <c r="AM225" s="1"/>
      <c r="AN225" s="1"/>
    </row>
    <row r="226" spans="1:40" x14ac:dyDescent="0.25">
      <c r="A226" s="2"/>
      <c r="B226" s="2"/>
      <c r="C226" s="2"/>
      <c r="D226" s="2"/>
      <c r="E226" s="2"/>
      <c r="F226" s="2"/>
      <c r="H226" s="2"/>
      <c r="I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9"/>
      <c r="AG226" s="9"/>
      <c r="AH226" s="9"/>
      <c r="AI226" s="2"/>
      <c r="AJ226" s="7"/>
      <c r="AK226" s="1"/>
      <c r="AM226" s="1"/>
      <c r="AN226" s="1"/>
    </row>
    <row r="227" spans="1:40" x14ac:dyDescent="0.25">
      <c r="A227" s="2"/>
      <c r="B227" s="2"/>
      <c r="C227" s="2"/>
      <c r="D227" s="2"/>
      <c r="E227" s="2"/>
      <c r="F227" s="2"/>
      <c r="H227" s="2"/>
      <c r="I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9"/>
      <c r="AG227" s="9"/>
      <c r="AH227" s="9"/>
      <c r="AI227" s="2"/>
      <c r="AJ227" s="7"/>
      <c r="AK227" s="1"/>
      <c r="AM227" s="1"/>
      <c r="AN227" s="1"/>
    </row>
    <row r="228" spans="1:40" x14ac:dyDescent="0.25">
      <c r="A228" s="2"/>
      <c r="B228" s="2"/>
      <c r="C228" s="2"/>
      <c r="D228" s="2"/>
      <c r="E228" s="2"/>
      <c r="F228" s="2"/>
      <c r="H228" s="2"/>
      <c r="I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9"/>
      <c r="AG228" s="9"/>
      <c r="AH228" s="9"/>
      <c r="AI228" s="2"/>
      <c r="AJ228" s="7"/>
      <c r="AK228" s="1"/>
      <c r="AM228" s="1"/>
      <c r="AN228" s="1"/>
    </row>
    <row r="229" spans="1:40" x14ac:dyDescent="0.25">
      <c r="A229" s="2"/>
      <c r="B229" s="2"/>
      <c r="C229" s="2"/>
      <c r="D229" s="2"/>
      <c r="E229" s="2"/>
      <c r="F229" s="2"/>
      <c r="H229" s="2"/>
      <c r="I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9"/>
      <c r="AG229" s="9"/>
      <c r="AH229" s="9"/>
      <c r="AI229" s="2"/>
      <c r="AJ229" s="7"/>
      <c r="AK229" s="1"/>
      <c r="AM229" s="1"/>
      <c r="AN229" s="1"/>
    </row>
    <row r="230" spans="1:40" x14ac:dyDescent="0.25">
      <c r="A230" s="2"/>
      <c r="B230" s="2"/>
      <c r="C230" s="2"/>
      <c r="D230" s="2"/>
      <c r="E230" s="2"/>
      <c r="F230" s="2"/>
      <c r="H230" s="2"/>
      <c r="I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9"/>
      <c r="AG230" s="9"/>
      <c r="AH230" s="9"/>
      <c r="AI230" s="2"/>
      <c r="AJ230" s="7"/>
      <c r="AK230" s="1"/>
      <c r="AM230" s="1"/>
      <c r="AN230" s="1"/>
    </row>
    <row r="231" spans="1:40" x14ac:dyDescent="0.25">
      <c r="A231" s="2"/>
      <c r="B231" s="2"/>
      <c r="C231" s="2"/>
      <c r="D231" s="2"/>
      <c r="E231" s="2"/>
      <c r="F231" s="2"/>
      <c r="H231" s="2"/>
      <c r="I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9"/>
      <c r="AG231" s="9"/>
      <c r="AH231" s="9"/>
      <c r="AI231" s="2"/>
      <c r="AJ231" s="7"/>
      <c r="AK231" s="1"/>
      <c r="AM231" s="1"/>
      <c r="AN231" s="1"/>
    </row>
    <row r="232" spans="1:40" x14ac:dyDescent="0.25">
      <c r="A232" s="2"/>
      <c r="B232" s="2"/>
      <c r="C232" s="2"/>
      <c r="D232" s="2"/>
      <c r="E232" s="2"/>
      <c r="F232" s="2"/>
      <c r="H232" s="2"/>
      <c r="I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9"/>
      <c r="AG232" s="9"/>
      <c r="AH232" s="9"/>
      <c r="AI232" s="2"/>
      <c r="AJ232" s="7"/>
      <c r="AK232" s="1"/>
      <c r="AM232" s="1"/>
      <c r="AN232" s="1"/>
    </row>
    <row r="233" spans="1:40" x14ac:dyDescent="0.25">
      <c r="A233" s="2"/>
      <c r="B233" s="2"/>
      <c r="C233" s="2"/>
      <c r="D233" s="2"/>
      <c r="E233" s="2"/>
      <c r="F233" s="2"/>
      <c r="H233" s="2"/>
      <c r="I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9"/>
      <c r="AG233" s="9"/>
      <c r="AH233" s="9"/>
      <c r="AI233" s="2"/>
      <c r="AJ233" s="7"/>
      <c r="AK233" s="1"/>
      <c r="AM233" s="1"/>
      <c r="AN233" s="1"/>
    </row>
    <row r="234" spans="1:40" x14ac:dyDescent="0.25">
      <c r="A234" s="2"/>
      <c r="B234" s="2"/>
      <c r="C234" s="2"/>
      <c r="D234" s="2"/>
      <c r="E234" s="2"/>
      <c r="F234" s="2"/>
      <c r="H234" s="2"/>
      <c r="I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9"/>
      <c r="AG234" s="9"/>
      <c r="AH234" s="9"/>
      <c r="AI234" s="2"/>
      <c r="AJ234" s="7"/>
      <c r="AK234" s="1"/>
      <c r="AM234" s="1"/>
      <c r="AN234" s="1"/>
    </row>
    <row r="235" spans="1:40" x14ac:dyDescent="0.25">
      <c r="A235" s="2"/>
      <c r="B235" s="2"/>
      <c r="C235" s="2"/>
      <c r="D235" s="2"/>
      <c r="E235" s="2"/>
      <c r="F235" s="2"/>
      <c r="H235" s="2"/>
      <c r="I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9"/>
      <c r="AG235" s="9"/>
      <c r="AH235" s="9"/>
      <c r="AI235" s="2"/>
      <c r="AJ235" s="7"/>
      <c r="AK235" s="1"/>
      <c r="AM235" s="1"/>
      <c r="AN235" s="1"/>
    </row>
    <row r="236" spans="1:40" x14ac:dyDescent="0.25">
      <c r="A236" s="2"/>
      <c r="B236" s="2"/>
      <c r="C236" s="2"/>
      <c r="D236" s="2"/>
      <c r="E236" s="2"/>
      <c r="F236" s="2"/>
      <c r="H236" s="2"/>
      <c r="I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9"/>
      <c r="AG236" s="9"/>
      <c r="AH236" s="9"/>
      <c r="AI236" s="2"/>
      <c r="AJ236" s="7"/>
      <c r="AK236" s="1"/>
      <c r="AM236" s="1"/>
      <c r="AN236" s="1"/>
    </row>
    <row r="237" spans="1:40" x14ac:dyDescent="0.25">
      <c r="A237" s="2"/>
      <c r="B237" s="2"/>
      <c r="C237" s="2"/>
      <c r="D237" s="2"/>
      <c r="E237" s="2"/>
      <c r="F237" s="2"/>
      <c r="H237" s="2"/>
      <c r="I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9"/>
      <c r="AG237" s="9"/>
      <c r="AH237" s="9"/>
      <c r="AI237" s="2"/>
      <c r="AJ237" s="7"/>
      <c r="AK237" s="1"/>
      <c r="AM237" s="1"/>
      <c r="AN237" s="1"/>
    </row>
    <row r="238" spans="1:40" x14ac:dyDescent="0.25">
      <c r="A238" s="2"/>
      <c r="B238" s="2"/>
      <c r="C238" s="2"/>
      <c r="D238" s="2"/>
      <c r="E238" s="2"/>
      <c r="F238" s="2"/>
      <c r="H238" s="2"/>
      <c r="I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9"/>
      <c r="AG238" s="9"/>
      <c r="AH238" s="9"/>
      <c r="AI238" s="2"/>
      <c r="AJ238" s="7"/>
      <c r="AK238" s="1"/>
      <c r="AM238" s="1"/>
      <c r="AN238" s="1"/>
    </row>
    <row r="239" spans="1:40" x14ac:dyDescent="0.25">
      <c r="A239" s="2"/>
      <c r="B239" s="2"/>
      <c r="C239" s="2"/>
      <c r="D239" s="2"/>
      <c r="E239" s="2"/>
      <c r="F239" s="2"/>
      <c r="H239" s="2"/>
      <c r="I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9"/>
      <c r="AG239" s="9"/>
      <c r="AH239" s="9"/>
      <c r="AI239" s="2"/>
      <c r="AJ239" s="7"/>
      <c r="AK239" s="1"/>
      <c r="AM239" s="1"/>
      <c r="AN239" s="1"/>
    </row>
    <row r="240" spans="1:40" x14ac:dyDescent="0.25">
      <c r="A240" s="2"/>
      <c r="B240" s="2"/>
      <c r="C240" s="2"/>
      <c r="D240" s="2"/>
      <c r="E240" s="2"/>
      <c r="F240" s="2"/>
      <c r="H240" s="2"/>
      <c r="I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9"/>
      <c r="AG240" s="9"/>
      <c r="AH240" s="9"/>
      <c r="AI240" s="2"/>
      <c r="AJ240" s="7"/>
      <c r="AK240" s="1"/>
      <c r="AM240" s="1"/>
      <c r="AN240" s="1"/>
    </row>
    <row r="241" spans="1:40" x14ac:dyDescent="0.25">
      <c r="A241" s="2"/>
      <c r="B241" s="2"/>
      <c r="C241" s="2"/>
      <c r="D241" s="2"/>
      <c r="E241" s="2"/>
      <c r="F241" s="2"/>
      <c r="H241" s="2"/>
      <c r="I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9"/>
      <c r="AG241" s="9"/>
      <c r="AH241" s="9"/>
      <c r="AI241" s="2"/>
      <c r="AJ241" s="7"/>
      <c r="AK241" s="1"/>
      <c r="AM241" s="1"/>
      <c r="AN241" s="1"/>
    </row>
    <row r="242" spans="1:40" x14ac:dyDescent="0.25">
      <c r="A242" s="2"/>
      <c r="B242" s="2"/>
      <c r="C242" s="2"/>
      <c r="D242" s="2"/>
      <c r="E242" s="2"/>
      <c r="F242" s="2"/>
      <c r="H242" s="2"/>
      <c r="I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9"/>
      <c r="AG242" s="9"/>
      <c r="AH242" s="9"/>
      <c r="AI242" s="2"/>
      <c r="AJ242" s="7"/>
      <c r="AK242" s="1"/>
      <c r="AM242" s="1"/>
      <c r="AN242" s="1"/>
    </row>
    <row r="243" spans="1:40" x14ac:dyDescent="0.25">
      <c r="A243" s="2"/>
      <c r="B243" s="2"/>
      <c r="C243" s="2"/>
      <c r="D243" s="2"/>
      <c r="E243" s="2"/>
      <c r="F243" s="2"/>
      <c r="H243" s="2"/>
      <c r="I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9"/>
      <c r="AG243" s="9"/>
      <c r="AH243" s="9"/>
      <c r="AI243" s="2"/>
      <c r="AJ243" s="7"/>
      <c r="AK243" s="1"/>
      <c r="AM243" s="1"/>
      <c r="AN243" s="1"/>
    </row>
    <row r="244" spans="1:40" x14ac:dyDescent="0.25">
      <c r="A244" s="2"/>
      <c r="B244" s="2"/>
      <c r="C244" s="2"/>
      <c r="D244" s="2"/>
      <c r="E244" s="2"/>
      <c r="F244" s="2"/>
      <c r="H244" s="2"/>
      <c r="I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9"/>
      <c r="AG244" s="9"/>
      <c r="AH244" s="9"/>
      <c r="AI244" s="2"/>
      <c r="AJ244" s="7"/>
      <c r="AK244" s="1"/>
      <c r="AM244" s="1"/>
      <c r="AN244" s="1"/>
    </row>
    <row r="245" spans="1:40" x14ac:dyDescent="0.25">
      <c r="A245" s="2"/>
      <c r="B245" s="2"/>
      <c r="C245" s="2"/>
      <c r="D245" s="2"/>
      <c r="E245" s="2"/>
      <c r="F245" s="2"/>
      <c r="H245" s="2"/>
      <c r="I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9"/>
      <c r="AG245" s="9"/>
      <c r="AH245" s="9"/>
      <c r="AI245" s="2"/>
      <c r="AJ245" s="7"/>
      <c r="AK245" s="1"/>
      <c r="AM245" s="1"/>
      <c r="AN245" s="1"/>
    </row>
    <row r="246" spans="1:40" x14ac:dyDescent="0.25">
      <c r="A246" s="2"/>
      <c r="B246" s="2"/>
      <c r="C246" s="2"/>
      <c r="D246" s="2"/>
      <c r="E246" s="2"/>
      <c r="F246" s="2"/>
      <c r="H246" s="2"/>
      <c r="I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9"/>
      <c r="AG246" s="9"/>
      <c r="AH246" s="9"/>
      <c r="AI246" s="2"/>
      <c r="AJ246" s="7"/>
      <c r="AK246" s="1"/>
      <c r="AM246" s="1"/>
      <c r="AN246" s="1"/>
    </row>
    <row r="247" spans="1:40" x14ac:dyDescent="0.25">
      <c r="A247" s="2"/>
      <c r="B247" s="2"/>
      <c r="C247" s="2"/>
      <c r="D247" s="2"/>
      <c r="E247" s="2"/>
      <c r="F247" s="2"/>
      <c r="H247" s="2"/>
      <c r="I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9"/>
      <c r="AG247" s="9"/>
      <c r="AH247" s="9"/>
      <c r="AI247" s="2"/>
      <c r="AJ247" s="7"/>
      <c r="AK247" s="1"/>
      <c r="AM247" s="1"/>
      <c r="AN247" s="1"/>
    </row>
    <row r="248" spans="1:40" x14ac:dyDescent="0.25">
      <c r="A248" s="2"/>
      <c r="B248" s="2"/>
      <c r="C248" s="2"/>
      <c r="D248" s="2"/>
      <c r="E248" s="2"/>
      <c r="F248" s="2"/>
      <c r="H248" s="2"/>
      <c r="I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9"/>
      <c r="AG248" s="9"/>
      <c r="AH248" s="9"/>
      <c r="AI248" s="2"/>
      <c r="AJ248" s="7"/>
      <c r="AK248" s="1"/>
      <c r="AM248" s="1"/>
      <c r="AN248" s="1"/>
    </row>
    <row r="249" spans="1:40" x14ac:dyDescent="0.25">
      <c r="A249" s="2"/>
      <c r="B249" s="2"/>
      <c r="C249" s="2"/>
      <c r="D249" s="2"/>
      <c r="E249" s="2"/>
      <c r="F249" s="2"/>
      <c r="H249" s="2"/>
      <c r="I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9"/>
      <c r="AG249" s="9"/>
      <c r="AH249" s="9"/>
      <c r="AI249" s="2"/>
      <c r="AJ249" s="7"/>
      <c r="AK249" s="1"/>
      <c r="AM249" s="1"/>
      <c r="AN249" s="1"/>
    </row>
    <row r="250" spans="1:40" x14ac:dyDescent="0.25">
      <c r="A250" s="2"/>
      <c r="B250" s="2"/>
      <c r="C250" s="2"/>
      <c r="D250" s="2"/>
      <c r="E250" s="2"/>
      <c r="F250" s="2"/>
      <c r="H250" s="2"/>
      <c r="I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9"/>
      <c r="AG250" s="9"/>
      <c r="AH250" s="9"/>
      <c r="AI250" s="2"/>
      <c r="AJ250" s="7"/>
      <c r="AK250" s="1"/>
      <c r="AM250" s="1"/>
      <c r="AN250" s="1"/>
    </row>
    <row r="251" spans="1:40" x14ac:dyDescent="0.25">
      <c r="A251" s="2"/>
      <c r="B251" s="2"/>
      <c r="C251" s="2"/>
      <c r="D251" s="2"/>
      <c r="E251" s="2"/>
      <c r="F251" s="2"/>
      <c r="H251" s="2"/>
      <c r="I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9"/>
      <c r="AG251" s="9"/>
      <c r="AH251" s="9"/>
      <c r="AI251" s="2"/>
      <c r="AJ251" s="7"/>
      <c r="AK251" s="1"/>
      <c r="AM251" s="1"/>
      <c r="AN251" s="1"/>
    </row>
    <row r="252" spans="1:40" x14ac:dyDescent="0.25">
      <c r="A252" s="2"/>
      <c r="B252" s="2"/>
      <c r="C252" s="2"/>
      <c r="D252" s="2"/>
      <c r="E252" s="2"/>
      <c r="F252" s="2"/>
      <c r="H252" s="2"/>
      <c r="I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9"/>
      <c r="AG252" s="9"/>
      <c r="AH252" s="9"/>
      <c r="AI252" s="2"/>
      <c r="AJ252" s="7"/>
      <c r="AK252" s="1"/>
      <c r="AM252" s="1"/>
      <c r="AN252" s="1"/>
    </row>
    <row r="253" spans="1:40" x14ac:dyDescent="0.25">
      <c r="A253" s="2"/>
      <c r="B253" s="2"/>
      <c r="C253" s="2"/>
      <c r="D253" s="2"/>
      <c r="E253" s="2"/>
      <c r="F253" s="2"/>
      <c r="H253" s="2"/>
      <c r="I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9"/>
      <c r="AG253" s="9"/>
      <c r="AH253" s="9"/>
      <c r="AI253" s="2"/>
      <c r="AJ253" s="7"/>
      <c r="AK253" s="1"/>
      <c r="AM253" s="1"/>
      <c r="AN253" s="1"/>
    </row>
    <row r="254" spans="1:40" x14ac:dyDescent="0.25">
      <c r="A254" s="2"/>
      <c r="B254" s="2"/>
      <c r="C254" s="2"/>
      <c r="D254" s="2"/>
      <c r="E254" s="2"/>
      <c r="F254" s="2"/>
      <c r="H254" s="2"/>
      <c r="I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9"/>
      <c r="AG254" s="9"/>
      <c r="AH254" s="9"/>
      <c r="AI254" s="2"/>
      <c r="AJ254" s="7"/>
      <c r="AK254" s="1"/>
      <c r="AM254" s="1"/>
      <c r="AN254" s="1"/>
    </row>
    <row r="255" spans="1:40" x14ac:dyDescent="0.25">
      <c r="A255" s="2"/>
      <c r="B255" s="2"/>
      <c r="C255" s="2"/>
      <c r="D255" s="2"/>
      <c r="E255" s="2"/>
      <c r="F255" s="2"/>
      <c r="H255" s="2"/>
      <c r="I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9"/>
      <c r="AG255" s="9"/>
      <c r="AH255" s="9"/>
      <c r="AI255" s="2"/>
      <c r="AJ255" s="7"/>
      <c r="AK255" s="1"/>
      <c r="AM255" s="1"/>
      <c r="AN255" s="1"/>
    </row>
    <row r="256" spans="1:40" x14ac:dyDescent="0.25">
      <c r="A256" s="2"/>
      <c r="B256" s="2"/>
      <c r="C256" s="2"/>
      <c r="D256" s="2"/>
      <c r="E256" s="2"/>
      <c r="F256" s="2"/>
      <c r="H256" s="2"/>
      <c r="I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9"/>
      <c r="AG256" s="9"/>
      <c r="AH256" s="9"/>
      <c r="AI256" s="2"/>
      <c r="AJ256" s="7"/>
      <c r="AK256" s="1"/>
      <c r="AM256" s="1"/>
      <c r="AN256" s="1"/>
    </row>
    <row r="257" spans="1:40" x14ac:dyDescent="0.25">
      <c r="A257" s="2"/>
      <c r="B257" s="2"/>
      <c r="C257" s="2"/>
      <c r="D257" s="2"/>
      <c r="E257" s="2"/>
      <c r="F257" s="2"/>
      <c r="H257" s="2"/>
      <c r="I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9"/>
      <c r="AG257" s="9"/>
      <c r="AH257" s="9"/>
      <c r="AI257" s="2"/>
      <c r="AJ257" s="7"/>
      <c r="AK257" s="1"/>
      <c r="AM257" s="1"/>
      <c r="AN257" s="1"/>
    </row>
    <row r="258" spans="1:40" x14ac:dyDescent="0.25">
      <c r="A258" s="2"/>
      <c r="B258" s="2"/>
      <c r="C258" s="2"/>
      <c r="D258" s="2"/>
      <c r="E258" s="2"/>
      <c r="F258" s="2"/>
      <c r="H258" s="2"/>
      <c r="I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9"/>
      <c r="AG258" s="9"/>
      <c r="AH258" s="9"/>
      <c r="AI258" s="2"/>
      <c r="AJ258" s="7"/>
      <c r="AK258" s="1"/>
      <c r="AM258" s="1"/>
      <c r="AN258" s="1"/>
    </row>
    <row r="259" spans="1:40" x14ac:dyDescent="0.25">
      <c r="A259" s="2"/>
      <c r="B259" s="2"/>
      <c r="C259" s="2"/>
      <c r="D259" s="2"/>
      <c r="E259" s="2"/>
      <c r="F259" s="2"/>
      <c r="H259" s="2"/>
      <c r="I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9"/>
      <c r="AG259" s="9"/>
      <c r="AH259" s="9"/>
      <c r="AI259" s="2"/>
      <c r="AJ259" s="7"/>
      <c r="AK259" s="1"/>
      <c r="AM259" s="1"/>
      <c r="AN259" s="1"/>
    </row>
    <row r="260" spans="1:40" x14ac:dyDescent="0.25">
      <c r="A260" s="2"/>
      <c r="B260" s="2"/>
      <c r="C260" s="2"/>
      <c r="D260" s="2"/>
      <c r="E260" s="2"/>
      <c r="F260" s="2"/>
      <c r="H260" s="2"/>
      <c r="I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9"/>
      <c r="AG260" s="9"/>
      <c r="AH260" s="9"/>
      <c r="AI260" s="2"/>
      <c r="AJ260" s="7"/>
      <c r="AK260" s="1"/>
      <c r="AM260" s="1"/>
      <c r="AN260" s="1"/>
    </row>
    <row r="261" spans="1:40" x14ac:dyDescent="0.25">
      <c r="A261" s="2"/>
      <c r="B261" s="2"/>
      <c r="C261" s="2"/>
      <c r="D261" s="2"/>
      <c r="E261" s="2"/>
      <c r="F261" s="2"/>
      <c r="H261" s="2"/>
      <c r="I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9"/>
      <c r="AG261" s="9"/>
      <c r="AH261" s="9"/>
      <c r="AI261" s="2"/>
      <c r="AJ261" s="7"/>
      <c r="AK261" s="1"/>
      <c r="AM261" s="1"/>
      <c r="AN261" s="1"/>
    </row>
    <row r="262" spans="1:40" x14ac:dyDescent="0.25">
      <c r="A262" s="2"/>
      <c r="B262" s="2"/>
      <c r="C262" s="2"/>
      <c r="D262" s="2"/>
      <c r="E262" s="2"/>
      <c r="F262" s="2"/>
      <c r="H262" s="2"/>
      <c r="I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9"/>
      <c r="AG262" s="9"/>
      <c r="AH262" s="9"/>
      <c r="AI262" s="2"/>
      <c r="AJ262" s="7"/>
      <c r="AK262" s="1"/>
      <c r="AM262" s="1"/>
      <c r="AN262" s="1"/>
    </row>
    <row r="263" spans="1:40" x14ac:dyDescent="0.25">
      <c r="A263" s="2"/>
      <c r="B263" s="2"/>
      <c r="C263" s="2"/>
      <c r="D263" s="2"/>
      <c r="E263" s="2"/>
      <c r="F263" s="2"/>
      <c r="H263" s="2"/>
      <c r="I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9"/>
      <c r="AG263" s="9"/>
      <c r="AH263" s="9"/>
      <c r="AI263" s="2"/>
      <c r="AJ263" s="7"/>
      <c r="AK263" s="1"/>
      <c r="AM263" s="1"/>
      <c r="AN263" s="1"/>
    </row>
    <row r="264" spans="1:40" x14ac:dyDescent="0.25">
      <c r="A264" s="2"/>
      <c r="B264" s="2"/>
      <c r="C264" s="2"/>
      <c r="D264" s="2"/>
      <c r="E264" s="2"/>
      <c r="F264" s="2"/>
      <c r="H264" s="2"/>
      <c r="I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9"/>
      <c r="AG264" s="9"/>
      <c r="AH264" s="9"/>
      <c r="AI264" s="2"/>
      <c r="AJ264" s="7"/>
      <c r="AK264" s="1"/>
      <c r="AM264" s="1"/>
      <c r="AN264" s="1"/>
    </row>
    <row r="265" spans="1:40" x14ac:dyDescent="0.25">
      <c r="A265" s="2"/>
      <c r="B265" s="2"/>
      <c r="C265" s="2"/>
      <c r="D265" s="2"/>
      <c r="E265" s="2"/>
      <c r="F265" s="2"/>
      <c r="H265" s="2"/>
      <c r="I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9"/>
      <c r="AG265" s="9"/>
      <c r="AH265" s="9"/>
      <c r="AI265" s="2"/>
      <c r="AJ265" s="7"/>
      <c r="AK265" s="1"/>
      <c r="AM265" s="1"/>
      <c r="AN265" s="1"/>
    </row>
    <row r="266" spans="1:40" x14ac:dyDescent="0.25">
      <c r="A266" s="2"/>
      <c r="B266" s="2"/>
      <c r="C266" s="2"/>
      <c r="D266" s="2"/>
      <c r="E266" s="2"/>
      <c r="F266" s="2"/>
      <c r="H266" s="2"/>
      <c r="I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9"/>
      <c r="AG266" s="9"/>
      <c r="AH266" s="9"/>
      <c r="AI266" s="2"/>
      <c r="AJ266" s="7"/>
      <c r="AK266" s="1"/>
      <c r="AM266" s="1"/>
      <c r="AN266" s="1"/>
    </row>
    <row r="267" spans="1:40" x14ac:dyDescent="0.25">
      <c r="A267" s="2"/>
      <c r="B267" s="2"/>
      <c r="C267" s="2"/>
      <c r="D267" s="2"/>
      <c r="E267" s="2"/>
      <c r="F267" s="2"/>
      <c r="H267" s="2"/>
      <c r="I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9"/>
      <c r="AG267" s="9"/>
      <c r="AH267" s="9"/>
      <c r="AI267" s="2"/>
      <c r="AJ267" s="7"/>
      <c r="AK267" s="1"/>
      <c r="AM267" s="1"/>
      <c r="AN267" s="1"/>
    </row>
    <row r="268" spans="1:40" x14ac:dyDescent="0.25">
      <c r="A268" s="2"/>
      <c r="B268" s="2"/>
      <c r="C268" s="2"/>
      <c r="D268" s="2"/>
      <c r="E268" s="2"/>
      <c r="F268" s="2"/>
      <c r="H268" s="2"/>
      <c r="I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9"/>
      <c r="AG268" s="9"/>
      <c r="AH268" s="9"/>
      <c r="AI268" s="2"/>
      <c r="AJ268" s="7"/>
      <c r="AK268" s="1"/>
      <c r="AM268" s="1"/>
      <c r="AN268" s="1"/>
    </row>
    <row r="269" spans="1:40" x14ac:dyDescent="0.25">
      <c r="A269" s="2"/>
      <c r="B269" s="2"/>
      <c r="C269" s="2"/>
      <c r="D269" s="2"/>
      <c r="E269" s="2"/>
      <c r="F269" s="2"/>
      <c r="H269" s="2"/>
      <c r="I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9"/>
      <c r="AG269" s="9"/>
      <c r="AH269" s="9"/>
      <c r="AI269" s="2"/>
      <c r="AJ269" s="7"/>
      <c r="AK269" s="1"/>
      <c r="AM269" s="1"/>
      <c r="AN269" s="1"/>
    </row>
    <row r="270" spans="1:40" x14ac:dyDescent="0.25">
      <c r="A270" s="2"/>
      <c r="B270" s="2"/>
      <c r="C270" s="2"/>
      <c r="D270" s="2"/>
      <c r="E270" s="2"/>
      <c r="F270" s="2"/>
      <c r="H270" s="2"/>
      <c r="I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9"/>
      <c r="AG270" s="9"/>
      <c r="AH270" s="9"/>
      <c r="AI270" s="2"/>
      <c r="AJ270" s="7"/>
      <c r="AK270" s="1"/>
      <c r="AM270" s="1"/>
      <c r="AN270" s="1"/>
    </row>
    <row r="271" spans="1:40" x14ac:dyDescent="0.25">
      <c r="A271" s="2"/>
      <c r="B271" s="2"/>
      <c r="C271" s="2"/>
      <c r="D271" s="2"/>
      <c r="E271" s="2"/>
      <c r="F271" s="2"/>
      <c r="H271" s="2"/>
      <c r="I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9"/>
      <c r="AG271" s="9"/>
      <c r="AH271" s="9"/>
      <c r="AI271" s="2"/>
      <c r="AJ271" s="7"/>
      <c r="AK271" s="1"/>
      <c r="AM271" s="1"/>
      <c r="AN271" s="1"/>
    </row>
    <row r="272" spans="1:40" x14ac:dyDescent="0.25">
      <c r="A272" s="2"/>
      <c r="B272" s="2"/>
      <c r="C272" s="2"/>
      <c r="D272" s="2"/>
      <c r="E272" s="2"/>
      <c r="F272" s="2"/>
      <c r="H272" s="2"/>
      <c r="I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9"/>
      <c r="AG272" s="9"/>
      <c r="AH272" s="9"/>
      <c r="AI272" s="2"/>
      <c r="AJ272" s="7"/>
      <c r="AK272" s="1"/>
      <c r="AM272" s="1"/>
      <c r="AN272" s="1"/>
    </row>
    <row r="273" spans="1:40" x14ac:dyDescent="0.25">
      <c r="A273" s="2"/>
      <c r="B273" s="2"/>
      <c r="C273" s="2"/>
      <c r="D273" s="2"/>
      <c r="E273" s="2"/>
      <c r="F273" s="2"/>
      <c r="H273" s="2"/>
      <c r="I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9"/>
      <c r="AG273" s="9"/>
      <c r="AH273" s="9"/>
      <c r="AI273" s="2"/>
      <c r="AJ273" s="7"/>
      <c r="AK273" s="1"/>
      <c r="AM273" s="1"/>
      <c r="AN273" s="1"/>
    </row>
    <row r="274" spans="1:40" x14ac:dyDescent="0.25">
      <c r="A274" s="2"/>
      <c r="B274" s="2"/>
      <c r="C274" s="2"/>
      <c r="D274" s="2"/>
      <c r="E274" s="2"/>
      <c r="F274" s="2"/>
      <c r="H274" s="2"/>
      <c r="I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9"/>
      <c r="AG274" s="9"/>
      <c r="AH274" s="9"/>
      <c r="AI274" s="2"/>
      <c r="AJ274" s="7"/>
      <c r="AK274" s="1"/>
      <c r="AM274" s="1"/>
      <c r="AN274" s="1"/>
    </row>
    <row r="275" spans="1:40" x14ac:dyDescent="0.25">
      <c r="A275" s="2"/>
      <c r="B275" s="2"/>
      <c r="C275" s="2"/>
      <c r="D275" s="2"/>
      <c r="E275" s="2"/>
      <c r="F275" s="2"/>
      <c r="H275" s="2"/>
      <c r="I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9"/>
      <c r="AG275" s="9"/>
      <c r="AH275" s="9"/>
      <c r="AI275" s="2"/>
      <c r="AJ275" s="7"/>
      <c r="AK275" s="1"/>
      <c r="AM275" s="1"/>
      <c r="AN275" s="1"/>
    </row>
    <row r="276" spans="1:40" x14ac:dyDescent="0.25">
      <c r="A276" s="2"/>
      <c r="B276" s="2"/>
      <c r="C276" s="2"/>
      <c r="D276" s="2"/>
      <c r="E276" s="2"/>
      <c r="F276" s="2"/>
      <c r="H276" s="2"/>
      <c r="I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9"/>
      <c r="AG276" s="9"/>
      <c r="AH276" s="9"/>
      <c r="AI276" s="2"/>
      <c r="AJ276" s="7"/>
      <c r="AK276" s="1"/>
      <c r="AM276" s="1"/>
      <c r="AN276" s="1"/>
    </row>
    <row r="277" spans="1:40" x14ac:dyDescent="0.25">
      <c r="A277" s="2"/>
      <c r="B277" s="2"/>
      <c r="C277" s="2"/>
      <c r="D277" s="2"/>
      <c r="E277" s="2"/>
      <c r="F277" s="2"/>
      <c r="H277" s="2"/>
      <c r="I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9"/>
      <c r="AG277" s="9"/>
      <c r="AH277" s="9"/>
      <c r="AI277" s="2"/>
      <c r="AJ277" s="7"/>
      <c r="AK277" s="1"/>
      <c r="AM277" s="1"/>
      <c r="AN277" s="1"/>
    </row>
    <row r="278" spans="1:40" x14ac:dyDescent="0.25">
      <c r="A278" s="2"/>
      <c r="B278" s="2"/>
      <c r="C278" s="2"/>
      <c r="D278" s="2"/>
      <c r="E278" s="2"/>
      <c r="F278" s="2"/>
      <c r="H278" s="2"/>
      <c r="I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9"/>
      <c r="AG278" s="9"/>
      <c r="AH278" s="9"/>
      <c r="AI278" s="2"/>
      <c r="AJ278" s="7"/>
      <c r="AK278" s="1"/>
      <c r="AM278" s="1"/>
      <c r="AN278" s="1"/>
    </row>
    <row r="279" spans="1:40" x14ac:dyDescent="0.25">
      <c r="A279" s="2"/>
      <c r="B279" s="2"/>
      <c r="C279" s="2"/>
      <c r="D279" s="2"/>
      <c r="E279" s="2"/>
      <c r="F279" s="2"/>
      <c r="H279" s="2"/>
      <c r="I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9"/>
      <c r="AG279" s="9"/>
      <c r="AH279" s="9"/>
      <c r="AI279" s="2"/>
      <c r="AJ279" s="7"/>
      <c r="AK279" s="1"/>
      <c r="AM279" s="1"/>
      <c r="AN279" s="1"/>
    </row>
    <row r="280" spans="1:40" x14ac:dyDescent="0.25">
      <c r="A280" s="2"/>
      <c r="B280" s="2"/>
      <c r="C280" s="2"/>
      <c r="D280" s="2"/>
      <c r="E280" s="2"/>
      <c r="F280" s="2"/>
      <c r="H280" s="2"/>
      <c r="I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9"/>
      <c r="AG280" s="9"/>
      <c r="AH280" s="9"/>
      <c r="AI280" s="2"/>
      <c r="AJ280" s="7"/>
      <c r="AK280" s="1"/>
      <c r="AM280" s="1"/>
      <c r="AN280" s="1"/>
    </row>
    <row r="281" spans="1:40" x14ac:dyDescent="0.25">
      <c r="A281" s="2"/>
      <c r="B281" s="2"/>
      <c r="C281" s="2"/>
      <c r="D281" s="2"/>
      <c r="E281" s="2"/>
      <c r="F281" s="2"/>
      <c r="H281" s="2"/>
      <c r="I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9"/>
      <c r="AG281" s="9"/>
      <c r="AH281" s="9"/>
      <c r="AI281" s="2"/>
      <c r="AJ281" s="7"/>
      <c r="AK281" s="1"/>
      <c r="AM281" s="1"/>
      <c r="AN281" s="1"/>
    </row>
    <row r="282" spans="1:40" x14ac:dyDescent="0.25">
      <c r="A282" s="2"/>
      <c r="B282" s="2"/>
      <c r="C282" s="2"/>
      <c r="D282" s="2"/>
      <c r="E282" s="2"/>
      <c r="F282" s="2"/>
      <c r="H282" s="2"/>
      <c r="I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9"/>
      <c r="AG282" s="9"/>
      <c r="AH282" s="9"/>
      <c r="AI282" s="2"/>
      <c r="AJ282" s="7"/>
      <c r="AK282" s="1"/>
      <c r="AM282" s="1"/>
      <c r="AN282" s="1"/>
    </row>
    <row r="283" spans="1:40" x14ac:dyDescent="0.25">
      <c r="A283" s="2"/>
      <c r="B283" s="2"/>
      <c r="C283" s="2"/>
      <c r="D283" s="2"/>
      <c r="E283" s="2"/>
      <c r="F283" s="2"/>
      <c r="H283" s="2"/>
      <c r="I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9"/>
      <c r="AG283" s="9"/>
      <c r="AH283" s="9"/>
      <c r="AI283" s="2"/>
      <c r="AJ283" s="7"/>
      <c r="AK283" s="1"/>
      <c r="AM283" s="1"/>
      <c r="AN283" s="1"/>
    </row>
    <row r="284" spans="1:40" x14ac:dyDescent="0.25">
      <c r="A284" s="2"/>
      <c r="B284" s="2"/>
      <c r="C284" s="2"/>
      <c r="D284" s="2"/>
      <c r="E284" s="2"/>
      <c r="F284" s="2"/>
      <c r="H284" s="2"/>
      <c r="I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9"/>
      <c r="AG284" s="9"/>
      <c r="AH284" s="9"/>
      <c r="AI284" s="2"/>
      <c r="AJ284" s="7"/>
      <c r="AK284" s="1"/>
      <c r="AM284" s="1"/>
      <c r="AN284" s="1"/>
    </row>
    <row r="285" spans="1:40" x14ac:dyDescent="0.25">
      <c r="A285" s="2"/>
      <c r="B285" s="2"/>
      <c r="C285" s="2"/>
      <c r="D285" s="2"/>
      <c r="E285" s="2"/>
      <c r="F285" s="2"/>
      <c r="H285" s="2"/>
      <c r="I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9"/>
      <c r="AG285" s="9"/>
      <c r="AH285" s="9"/>
      <c r="AI285" s="2"/>
      <c r="AJ285" s="7"/>
      <c r="AK285" s="1"/>
      <c r="AM285" s="1"/>
      <c r="AN285" s="1"/>
    </row>
    <row r="286" spans="1:40" x14ac:dyDescent="0.25">
      <c r="A286" s="2"/>
      <c r="B286" s="2"/>
      <c r="C286" s="2"/>
      <c r="D286" s="2"/>
      <c r="E286" s="2"/>
      <c r="F286" s="2"/>
      <c r="H286" s="2"/>
      <c r="I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9"/>
      <c r="AG286" s="9"/>
      <c r="AH286" s="9"/>
      <c r="AI286" s="2"/>
      <c r="AJ286" s="7"/>
      <c r="AK286" s="1"/>
      <c r="AM286" s="1"/>
      <c r="AN286" s="1"/>
    </row>
    <row r="287" spans="1:40" x14ac:dyDescent="0.25">
      <c r="A287" s="2"/>
      <c r="B287" s="2"/>
      <c r="C287" s="2"/>
      <c r="D287" s="2"/>
      <c r="E287" s="2"/>
      <c r="F287" s="2"/>
      <c r="H287" s="2"/>
      <c r="I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9"/>
      <c r="AG287" s="9"/>
      <c r="AH287" s="9"/>
      <c r="AI287" s="2"/>
      <c r="AJ287" s="7"/>
      <c r="AK287" s="1"/>
      <c r="AM287" s="1"/>
      <c r="AN287" s="1"/>
    </row>
    <row r="288" spans="1:40" x14ac:dyDescent="0.25">
      <c r="A288" s="2"/>
      <c r="B288" s="2"/>
      <c r="C288" s="2"/>
      <c r="D288" s="2"/>
      <c r="E288" s="2"/>
      <c r="F288" s="2"/>
      <c r="H288" s="2"/>
      <c r="I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9"/>
      <c r="AG288" s="9"/>
      <c r="AH288" s="9"/>
      <c r="AI288" s="2"/>
      <c r="AJ288" s="7"/>
      <c r="AK288" s="1"/>
      <c r="AM288" s="1"/>
      <c r="AN288" s="1"/>
    </row>
    <row r="289" spans="1:40" x14ac:dyDescent="0.25">
      <c r="A289" s="2"/>
      <c r="B289" s="2"/>
      <c r="C289" s="2"/>
      <c r="D289" s="2"/>
      <c r="E289" s="2"/>
      <c r="F289" s="2"/>
      <c r="H289" s="2"/>
      <c r="I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9"/>
      <c r="AG289" s="9"/>
      <c r="AH289" s="9"/>
      <c r="AI289" s="2"/>
      <c r="AJ289" s="7"/>
      <c r="AK289" s="1"/>
      <c r="AM289" s="1"/>
      <c r="AN289" s="1"/>
    </row>
    <row r="290" spans="1:40" x14ac:dyDescent="0.25">
      <c r="A290" s="2"/>
      <c r="B290" s="2"/>
      <c r="C290" s="2"/>
      <c r="D290" s="2"/>
      <c r="E290" s="2"/>
      <c r="F290" s="2"/>
      <c r="H290" s="2"/>
      <c r="I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9"/>
      <c r="AG290" s="9"/>
      <c r="AH290" s="9"/>
      <c r="AI290" s="2"/>
      <c r="AJ290" s="7"/>
      <c r="AK290" s="1"/>
      <c r="AM290" s="1"/>
      <c r="AN290" s="1"/>
    </row>
    <row r="291" spans="1:40" x14ac:dyDescent="0.25">
      <c r="A291" s="2"/>
      <c r="B291" s="2"/>
      <c r="C291" s="2"/>
      <c r="D291" s="2"/>
      <c r="E291" s="2"/>
      <c r="F291" s="2"/>
      <c r="H291" s="2"/>
      <c r="I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9"/>
      <c r="AG291" s="9"/>
      <c r="AH291" s="9"/>
      <c r="AI291" s="2"/>
      <c r="AJ291" s="7"/>
      <c r="AK291" s="1"/>
      <c r="AM291" s="1"/>
      <c r="AN291" s="1"/>
    </row>
    <row r="292" spans="1:40" x14ac:dyDescent="0.25">
      <c r="A292" s="2"/>
      <c r="B292" s="2"/>
      <c r="C292" s="2"/>
      <c r="D292" s="2"/>
      <c r="E292" s="2"/>
      <c r="F292" s="2"/>
      <c r="H292" s="2"/>
      <c r="I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9"/>
      <c r="AG292" s="9"/>
      <c r="AH292" s="9"/>
      <c r="AI292" s="2"/>
      <c r="AJ292" s="7"/>
      <c r="AK292" s="1"/>
      <c r="AM292" s="1"/>
      <c r="AN292" s="1"/>
    </row>
    <row r="293" spans="1:40" x14ac:dyDescent="0.25">
      <c r="A293" s="2"/>
      <c r="B293" s="2"/>
      <c r="C293" s="2"/>
      <c r="D293" s="2"/>
      <c r="E293" s="2"/>
      <c r="F293" s="2"/>
      <c r="H293" s="2"/>
      <c r="I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9"/>
      <c r="AG293" s="9"/>
      <c r="AH293" s="9"/>
      <c r="AI293" s="2"/>
      <c r="AJ293" s="7"/>
      <c r="AK293" s="1"/>
      <c r="AM293" s="1"/>
      <c r="AN293" s="1"/>
    </row>
    <row r="294" spans="1:40" x14ac:dyDescent="0.25">
      <c r="A294" s="2"/>
      <c r="B294" s="2"/>
      <c r="C294" s="2"/>
      <c r="D294" s="2"/>
      <c r="E294" s="2"/>
      <c r="F294" s="2"/>
      <c r="H294" s="2"/>
      <c r="I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9"/>
      <c r="AG294" s="9"/>
      <c r="AH294" s="9"/>
      <c r="AI294" s="2"/>
      <c r="AJ294" s="7"/>
      <c r="AK294" s="1"/>
      <c r="AM294" s="1"/>
      <c r="AN294" s="1"/>
    </row>
    <row r="295" spans="1:40" x14ac:dyDescent="0.25">
      <c r="A295" s="2"/>
      <c r="B295" s="2"/>
      <c r="C295" s="2"/>
      <c r="D295" s="2"/>
      <c r="E295" s="2"/>
      <c r="F295" s="2"/>
      <c r="H295" s="2"/>
      <c r="I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9"/>
      <c r="AG295" s="9"/>
      <c r="AH295" s="9"/>
      <c r="AI295" s="2"/>
      <c r="AJ295" s="7"/>
      <c r="AK295" s="1"/>
      <c r="AM295" s="1"/>
      <c r="AN295" s="1"/>
    </row>
    <row r="296" spans="1:40" x14ac:dyDescent="0.25">
      <c r="A296" s="2"/>
      <c r="B296" s="2"/>
      <c r="C296" s="2"/>
      <c r="D296" s="2"/>
      <c r="E296" s="2"/>
      <c r="F296" s="2"/>
      <c r="H296" s="2"/>
      <c r="I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9"/>
      <c r="AG296" s="9"/>
      <c r="AH296" s="9"/>
      <c r="AI296" s="2"/>
      <c r="AJ296" s="7"/>
      <c r="AK296" s="1"/>
      <c r="AM296" s="1"/>
      <c r="AN296" s="1"/>
    </row>
    <row r="297" spans="1:40" x14ac:dyDescent="0.25">
      <c r="A297" s="2"/>
      <c r="B297" s="2"/>
      <c r="C297" s="2"/>
      <c r="D297" s="2"/>
      <c r="E297" s="2"/>
      <c r="F297" s="2"/>
      <c r="H297" s="2"/>
      <c r="I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9"/>
      <c r="AG297" s="9"/>
      <c r="AH297" s="9"/>
      <c r="AI297" s="2"/>
      <c r="AJ297" s="7"/>
      <c r="AK297" s="1"/>
      <c r="AM297" s="1"/>
      <c r="AN297" s="1"/>
    </row>
    <row r="298" spans="1:40" x14ac:dyDescent="0.25">
      <c r="A298" s="2"/>
      <c r="B298" s="2"/>
      <c r="C298" s="2"/>
      <c r="D298" s="2"/>
      <c r="E298" s="2"/>
      <c r="F298" s="2"/>
      <c r="H298" s="2"/>
      <c r="I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9"/>
      <c r="AG298" s="9"/>
      <c r="AH298" s="9"/>
      <c r="AI298" s="2"/>
      <c r="AJ298" s="7"/>
      <c r="AK298" s="1"/>
      <c r="AM298" s="1"/>
      <c r="AN298" s="1"/>
    </row>
    <row r="299" spans="1:40" x14ac:dyDescent="0.25">
      <c r="A299" s="2"/>
      <c r="B299" s="2"/>
      <c r="C299" s="2"/>
      <c r="D299" s="2"/>
      <c r="E299" s="2"/>
      <c r="F299" s="2"/>
      <c r="H299" s="2"/>
      <c r="I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9"/>
      <c r="AG299" s="9"/>
      <c r="AH299" s="9"/>
      <c r="AI299" s="2"/>
      <c r="AJ299" s="7"/>
      <c r="AK299" s="1"/>
      <c r="AM299" s="1"/>
      <c r="AN299" s="1"/>
    </row>
    <row r="300" spans="1:40" x14ac:dyDescent="0.25">
      <c r="A300" s="2"/>
      <c r="B300" s="2"/>
      <c r="C300" s="2"/>
      <c r="D300" s="2"/>
      <c r="E300" s="2"/>
      <c r="F300" s="2"/>
      <c r="H300" s="2"/>
      <c r="I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9"/>
      <c r="AG300" s="9"/>
      <c r="AH300" s="9"/>
      <c r="AI300" s="2"/>
      <c r="AJ300" s="7"/>
      <c r="AK300" s="1"/>
      <c r="AM300" s="1"/>
      <c r="AN300" s="1"/>
    </row>
    <row r="301" spans="1:40" x14ac:dyDescent="0.25">
      <c r="A301" s="2"/>
      <c r="B301" s="2"/>
      <c r="C301" s="2"/>
      <c r="D301" s="2"/>
      <c r="E301" s="2"/>
      <c r="F301" s="2"/>
      <c r="H301" s="2"/>
      <c r="I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9"/>
      <c r="AG301" s="9"/>
      <c r="AH301" s="9"/>
      <c r="AI301" s="2"/>
      <c r="AJ301" s="7"/>
      <c r="AK301" s="1"/>
      <c r="AM301" s="1"/>
      <c r="AN301" s="1"/>
    </row>
    <row r="302" spans="1:40" x14ac:dyDescent="0.25">
      <c r="A302" s="2"/>
      <c r="B302" s="2"/>
      <c r="C302" s="2"/>
      <c r="D302" s="2"/>
      <c r="E302" s="2"/>
      <c r="F302" s="2"/>
      <c r="H302" s="2"/>
      <c r="I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9"/>
      <c r="AG302" s="9"/>
      <c r="AH302" s="9"/>
      <c r="AI302" s="2"/>
      <c r="AJ302" s="7"/>
      <c r="AK302" s="1"/>
      <c r="AM302" s="1"/>
      <c r="AN302" s="1"/>
    </row>
    <row r="303" spans="1:40" x14ac:dyDescent="0.25">
      <c r="A303" s="2"/>
      <c r="B303" s="2"/>
      <c r="C303" s="2"/>
      <c r="D303" s="2"/>
      <c r="E303" s="2"/>
      <c r="F303" s="2"/>
      <c r="H303" s="2"/>
      <c r="I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9"/>
      <c r="AG303" s="9"/>
      <c r="AH303" s="9"/>
      <c r="AI303" s="2"/>
      <c r="AJ303" s="7"/>
      <c r="AK303" s="1"/>
      <c r="AM303" s="1"/>
      <c r="AN303" s="1"/>
    </row>
    <row r="304" spans="1:40" x14ac:dyDescent="0.25">
      <c r="A304" s="2"/>
      <c r="B304" s="2"/>
      <c r="C304" s="2"/>
      <c r="D304" s="2"/>
      <c r="E304" s="2"/>
      <c r="F304" s="2"/>
      <c r="H304" s="2"/>
      <c r="I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9"/>
      <c r="AG304" s="9"/>
      <c r="AH304" s="9"/>
      <c r="AI304" s="2"/>
      <c r="AJ304" s="7"/>
      <c r="AK304" s="1"/>
      <c r="AM304" s="1"/>
      <c r="AN304" s="1"/>
    </row>
    <row r="305" spans="1:40" x14ac:dyDescent="0.25">
      <c r="A305" s="2"/>
      <c r="B305" s="2"/>
      <c r="C305" s="2"/>
      <c r="D305" s="2"/>
      <c r="E305" s="2"/>
      <c r="F305" s="2"/>
      <c r="H305" s="2"/>
      <c r="I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9"/>
      <c r="AG305" s="9"/>
      <c r="AH305" s="9"/>
      <c r="AI305" s="2"/>
      <c r="AJ305" s="7"/>
      <c r="AK305" s="1"/>
      <c r="AM305" s="1"/>
      <c r="AN305" s="1"/>
    </row>
    <row r="306" spans="1:40" x14ac:dyDescent="0.25">
      <c r="A306" s="2"/>
      <c r="B306" s="2"/>
      <c r="C306" s="2"/>
      <c r="D306" s="2"/>
      <c r="E306" s="2"/>
      <c r="F306" s="2"/>
      <c r="H306" s="2"/>
      <c r="I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9"/>
      <c r="AG306" s="9"/>
      <c r="AH306" s="9"/>
      <c r="AI306" s="2"/>
      <c r="AJ306" s="7"/>
      <c r="AK306" s="1"/>
      <c r="AM306" s="1"/>
      <c r="AN306" s="1"/>
    </row>
    <row r="307" spans="1:40" x14ac:dyDescent="0.25">
      <c r="A307" s="2"/>
      <c r="B307" s="2"/>
      <c r="C307" s="2"/>
      <c r="D307" s="2"/>
      <c r="E307" s="2"/>
      <c r="F307" s="2"/>
      <c r="H307" s="2"/>
      <c r="I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9"/>
      <c r="AG307" s="9"/>
      <c r="AH307" s="9"/>
      <c r="AI307" s="2"/>
      <c r="AJ307" s="7"/>
      <c r="AK307" s="1"/>
      <c r="AM307" s="1"/>
      <c r="AN307" s="1"/>
    </row>
    <row r="308" spans="1:40" x14ac:dyDescent="0.25">
      <c r="A308" s="2"/>
      <c r="B308" s="2"/>
      <c r="C308" s="2"/>
      <c r="D308" s="2"/>
      <c r="E308" s="2"/>
      <c r="F308" s="2"/>
      <c r="H308" s="2"/>
      <c r="I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9"/>
      <c r="AG308" s="9"/>
      <c r="AH308" s="9"/>
      <c r="AI308" s="2"/>
      <c r="AJ308" s="7"/>
      <c r="AK308" s="1"/>
      <c r="AM308" s="1"/>
      <c r="AN308" s="1"/>
    </row>
    <row r="309" spans="1:40" x14ac:dyDescent="0.25">
      <c r="A309" s="2"/>
      <c r="B309" s="2"/>
      <c r="C309" s="2"/>
      <c r="D309" s="2"/>
      <c r="E309" s="2"/>
      <c r="F309" s="2"/>
      <c r="H309" s="2"/>
      <c r="I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9"/>
      <c r="AG309" s="9"/>
      <c r="AH309" s="9"/>
      <c r="AI309" s="2"/>
      <c r="AJ309" s="7"/>
      <c r="AK309" s="1"/>
      <c r="AM309" s="1"/>
      <c r="AN309" s="1"/>
    </row>
    <row r="310" spans="1:40" x14ac:dyDescent="0.25">
      <c r="A310" s="2"/>
      <c r="B310" s="2"/>
      <c r="C310" s="2"/>
      <c r="D310" s="2"/>
      <c r="E310" s="2"/>
      <c r="F310" s="2"/>
      <c r="H310" s="2"/>
      <c r="I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9"/>
      <c r="AG310" s="9"/>
      <c r="AH310" s="9"/>
      <c r="AI310" s="2"/>
      <c r="AJ310" s="7"/>
      <c r="AK310" s="1"/>
      <c r="AM310" s="1"/>
      <c r="AN310" s="1"/>
    </row>
    <row r="311" spans="1:40" x14ac:dyDescent="0.25">
      <c r="A311" s="2"/>
      <c r="B311" s="2"/>
      <c r="C311" s="2"/>
      <c r="D311" s="2"/>
      <c r="E311" s="2"/>
      <c r="F311" s="2"/>
      <c r="H311" s="2"/>
      <c r="I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9"/>
      <c r="AG311" s="9"/>
      <c r="AH311" s="9"/>
      <c r="AI311" s="2"/>
      <c r="AJ311" s="7"/>
      <c r="AK311" s="1"/>
      <c r="AM311" s="1"/>
      <c r="AN311" s="1"/>
    </row>
    <row r="312" spans="1:40" x14ac:dyDescent="0.25">
      <c r="A312" s="2"/>
      <c r="B312" s="2"/>
      <c r="C312" s="2"/>
      <c r="D312" s="2"/>
      <c r="E312" s="2"/>
      <c r="F312" s="2"/>
      <c r="H312" s="2"/>
      <c r="I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9"/>
      <c r="AG312" s="9"/>
      <c r="AH312" s="9"/>
      <c r="AI312" s="2"/>
      <c r="AJ312" s="7"/>
      <c r="AK312" s="1"/>
      <c r="AM312" s="1"/>
      <c r="AN312" s="1"/>
    </row>
    <row r="313" spans="1:40" x14ac:dyDescent="0.25">
      <c r="A313" s="2"/>
      <c r="B313" s="2"/>
      <c r="C313" s="2"/>
      <c r="D313" s="2"/>
      <c r="E313" s="2"/>
      <c r="F313" s="2"/>
      <c r="H313" s="2"/>
      <c r="I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9"/>
      <c r="AG313" s="9"/>
      <c r="AH313" s="9"/>
      <c r="AI313" s="2"/>
      <c r="AJ313" s="7"/>
      <c r="AK313" s="1"/>
      <c r="AM313" s="1"/>
      <c r="AN313" s="1"/>
    </row>
    <row r="314" spans="1:40" x14ac:dyDescent="0.25">
      <c r="A314" s="2"/>
      <c r="B314" s="2"/>
      <c r="C314" s="2"/>
      <c r="D314" s="2"/>
      <c r="E314" s="2"/>
      <c r="F314" s="2"/>
      <c r="H314" s="2"/>
      <c r="I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9"/>
      <c r="AG314" s="9"/>
      <c r="AH314" s="9"/>
      <c r="AI314" s="2"/>
      <c r="AJ314" s="7"/>
      <c r="AK314" s="1"/>
      <c r="AM314" s="1"/>
      <c r="AN314" s="1"/>
    </row>
    <row r="315" spans="1:40" x14ac:dyDescent="0.25">
      <c r="A315" s="2"/>
      <c r="B315" s="2"/>
      <c r="C315" s="2"/>
      <c r="D315" s="2"/>
      <c r="E315" s="2"/>
      <c r="F315" s="2"/>
      <c r="H315" s="2"/>
      <c r="I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9"/>
      <c r="AG315" s="9"/>
      <c r="AH315" s="9"/>
      <c r="AI315" s="2"/>
      <c r="AJ315" s="7"/>
      <c r="AK315" s="1"/>
      <c r="AM315" s="1"/>
      <c r="AN315" s="1"/>
    </row>
    <row r="316" spans="1:40" x14ac:dyDescent="0.25">
      <c r="A316" s="2"/>
      <c r="B316" s="2"/>
      <c r="C316" s="2"/>
      <c r="D316" s="2"/>
      <c r="E316" s="2"/>
      <c r="F316" s="2"/>
      <c r="H316" s="2"/>
      <c r="I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9"/>
      <c r="AG316" s="9"/>
      <c r="AH316" s="9"/>
      <c r="AI316" s="2"/>
      <c r="AJ316" s="7"/>
      <c r="AK316" s="1"/>
      <c r="AM316" s="1"/>
      <c r="AN316" s="1"/>
    </row>
    <row r="317" spans="1:40" x14ac:dyDescent="0.25">
      <c r="A317" s="2"/>
      <c r="B317" s="2"/>
      <c r="C317" s="2"/>
      <c r="D317" s="2"/>
      <c r="E317" s="2"/>
      <c r="F317" s="2"/>
      <c r="H317" s="2"/>
      <c r="I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9"/>
      <c r="AG317" s="9"/>
      <c r="AH317" s="9"/>
      <c r="AI317" s="2"/>
      <c r="AJ317" s="7"/>
      <c r="AK317" s="1"/>
      <c r="AM317" s="1"/>
      <c r="AN317" s="1"/>
    </row>
    <row r="318" spans="1:40" x14ac:dyDescent="0.25">
      <c r="A318" s="2"/>
      <c r="B318" s="2"/>
      <c r="C318" s="2"/>
      <c r="D318" s="2"/>
      <c r="E318" s="2"/>
      <c r="F318" s="2"/>
      <c r="H318" s="2"/>
      <c r="I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9"/>
      <c r="AG318" s="9"/>
      <c r="AH318" s="9"/>
      <c r="AI318" s="2"/>
      <c r="AJ318" s="7"/>
      <c r="AK318" s="1"/>
      <c r="AM318" s="1"/>
      <c r="AN318" s="1"/>
    </row>
    <row r="319" spans="1:40" x14ac:dyDescent="0.25">
      <c r="A319" s="2"/>
      <c r="B319" s="2"/>
      <c r="C319" s="2"/>
      <c r="D319" s="2"/>
      <c r="E319" s="2"/>
      <c r="F319" s="2"/>
      <c r="H319" s="2"/>
      <c r="I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9"/>
      <c r="AG319" s="9"/>
      <c r="AH319" s="9"/>
      <c r="AI319" s="2"/>
      <c r="AJ319" s="7"/>
      <c r="AK319" s="1"/>
      <c r="AM319" s="1"/>
      <c r="AN319" s="1"/>
    </row>
    <row r="320" spans="1:40" x14ac:dyDescent="0.25">
      <c r="A320" s="2"/>
      <c r="B320" s="2"/>
      <c r="C320" s="2"/>
      <c r="D320" s="2"/>
      <c r="E320" s="2"/>
      <c r="F320" s="2"/>
      <c r="H320" s="2"/>
      <c r="I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9"/>
      <c r="AG320" s="9"/>
      <c r="AH320" s="9"/>
      <c r="AI320" s="2"/>
      <c r="AJ320" s="7"/>
      <c r="AK320" s="1"/>
      <c r="AM320" s="1"/>
      <c r="AN320" s="1"/>
    </row>
    <row r="321" spans="1:40" x14ac:dyDescent="0.25">
      <c r="A321" s="2"/>
      <c r="B321" s="2"/>
      <c r="C321" s="2"/>
      <c r="D321" s="2"/>
      <c r="E321" s="2"/>
      <c r="F321" s="2"/>
      <c r="H321" s="2"/>
      <c r="I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9"/>
      <c r="AG321" s="9"/>
      <c r="AH321" s="9"/>
      <c r="AI321" s="2"/>
      <c r="AJ321" s="7"/>
      <c r="AK321" s="1"/>
      <c r="AM321" s="1"/>
      <c r="AN321" s="1"/>
    </row>
    <row r="322" spans="1:40" x14ac:dyDescent="0.25">
      <c r="A322" s="2"/>
      <c r="B322" s="2"/>
      <c r="C322" s="2"/>
      <c r="D322" s="2"/>
      <c r="E322" s="2"/>
      <c r="F322" s="2"/>
      <c r="H322" s="2"/>
      <c r="I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9"/>
      <c r="AG322" s="9"/>
      <c r="AH322" s="9"/>
      <c r="AI322" s="2"/>
      <c r="AJ322" s="7"/>
      <c r="AK322" s="1"/>
      <c r="AM322" s="1"/>
      <c r="AN322" s="1"/>
    </row>
    <row r="323" spans="1:40" x14ac:dyDescent="0.25">
      <c r="A323" s="2"/>
      <c r="B323" s="2"/>
      <c r="C323" s="2"/>
      <c r="D323" s="2"/>
      <c r="E323" s="2"/>
      <c r="F323" s="2"/>
      <c r="H323" s="2"/>
      <c r="I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9"/>
      <c r="AG323" s="9"/>
      <c r="AH323" s="9"/>
      <c r="AI323" s="2"/>
      <c r="AJ323" s="7"/>
      <c r="AK323" s="1"/>
      <c r="AM323" s="1"/>
      <c r="AN323" s="1"/>
    </row>
    <row r="324" spans="1:40" x14ac:dyDescent="0.25">
      <c r="A324" s="2"/>
      <c r="B324" s="2"/>
      <c r="C324" s="2"/>
      <c r="D324" s="2"/>
      <c r="E324" s="2"/>
      <c r="F324" s="2"/>
      <c r="H324" s="2"/>
      <c r="I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9"/>
      <c r="AG324" s="9"/>
      <c r="AH324" s="9"/>
      <c r="AI324" s="2"/>
      <c r="AJ324" s="7"/>
      <c r="AK324" s="1"/>
      <c r="AM324" s="1"/>
      <c r="AN324" s="1"/>
    </row>
    <row r="325" spans="1:40" x14ac:dyDescent="0.25">
      <c r="A325" s="2"/>
      <c r="B325" s="2"/>
      <c r="C325" s="2"/>
      <c r="D325" s="2"/>
      <c r="E325" s="2"/>
      <c r="F325" s="2"/>
      <c r="H325" s="2"/>
      <c r="I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9"/>
      <c r="AG325" s="9"/>
      <c r="AH325" s="9"/>
      <c r="AI325" s="2"/>
      <c r="AJ325" s="7"/>
      <c r="AK325" s="1"/>
      <c r="AM325" s="1"/>
      <c r="AN325" s="1"/>
    </row>
    <row r="326" spans="1:40" x14ac:dyDescent="0.25">
      <c r="A326" s="2"/>
      <c r="B326" s="2"/>
      <c r="C326" s="2"/>
      <c r="D326" s="2"/>
      <c r="E326" s="2"/>
      <c r="F326" s="2"/>
      <c r="H326" s="2"/>
      <c r="I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9"/>
      <c r="AG326" s="9"/>
      <c r="AH326" s="9"/>
      <c r="AI326" s="2"/>
      <c r="AJ326" s="7"/>
      <c r="AK326" s="1"/>
      <c r="AM326" s="1"/>
      <c r="AN326" s="1"/>
    </row>
    <row r="327" spans="1:40" x14ac:dyDescent="0.25">
      <c r="A327" s="2"/>
      <c r="B327" s="2"/>
      <c r="C327" s="2"/>
      <c r="D327" s="2"/>
      <c r="E327" s="2"/>
      <c r="F327" s="2"/>
      <c r="H327" s="2"/>
      <c r="I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9"/>
      <c r="AG327" s="9"/>
      <c r="AH327" s="9"/>
      <c r="AI327" s="2"/>
      <c r="AJ327" s="7"/>
      <c r="AK327" s="1"/>
      <c r="AM327" s="1"/>
      <c r="AN327" s="1"/>
    </row>
    <row r="328" spans="1:40" x14ac:dyDescent="0.25">
      <c r="A328" s="2"/>
      <c r="B328" s="2"/>
      <c r="C328" s="2"/>
      <c r="D328" s="2"/>
      <c r="E328" s="2"/>
      <c r="F328" s="2"/>
      <c r="H328" s="2"/>
      <c r="I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9"/>
      <c r="AG328" s="9"/>
      <c r="AH328" s="9"/>
      <c r="AI328" s="2"/>
      <c r="AJ328" s="7"/>
      <c r="AK328" s="1"/>
      <c r="AM328" s="1"/>
      <c r="AN328" s="1"/>
    </row>
    <row r="329" spans="1:40" x14ac:dyDescent="0.25">
      <c r="A329" s="2"/>
      <c r="B329" s="2"/>
      <c r="C329" s="2"/>
      <c r="D329" s="2"/>
      <c r="E329" s="2"/>
      <c r="F329" s="2"/>
      <c r="H329" s="2"/>
      <c r="I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9"/>
      <c r="AG329" s="9"/>
      <c r="AH329" s="9"/>
      <c r="AI329" s="2"/>
      <c r="AJ329" s="7"/>
      <c r="AK329" s="1"/>
      <c r="AM329" s="1"/>
      <c r="AN329" s="1"/>
    </row>
    <row r="330" spans="1:40" x14ac:dyDescent="0.25">
      <c r="A330" s="2"/>
      <c r="B330" s="2"/>
      <c r="C330" s="2"/>
      <c r="D330" s="2"/>
      <c r="E330" s="2"/>
      <c r="F330" s="2"/>
      <c r="H330" s="2"/>
      <c r="I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9"/>
      <c r="AG330" s="9"/>
      <c r="AH330" s="9"/>
      <c r="AI330" s="2"/>
      <c r="AJ330" s="7"/>
      <c r="AK330" s="1"/>
      <c r="AM330" s="1"/>
      <c r="AN330" s="1"/>
    </row>
    <row r="331" spans="1:40" x14ac:dyDescent="0.25">
      <c r="A331" s="2"/>
      <c r="B331" s="2"/>
      <c r="C331" s="2"/>
      <c r="D331" s="2"/>
      <c r="E331" s="2"/>
      <c r="F331" s="2"/>
      <c r="H331" s="2"/>
      <c r="I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9"/>
      <c r="AG331" s="9"/>
      <c r="AH331" s="9"/>
      <c r="AI331" s="2"/>
      <c r="AJ331" s="7"/>
      <c r="AK331" s="1"/>
      <c r="AM331" s="1"/>
      <c r="AN331" s="1"/>
    </row>
    <row r="332" spans="1:40" x14ac:dyDescent="0.25">
      <c r="A332" s="2"/>
      <c r="B332" s="2"/>
      <c r="C332" s="2"/>
      <c r="D332" s="2"/>
      <c r="E332" s="2"/>
      <c r="F332" s="2"/>
      <c r="H332" s="2"/>
      <c r="I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9"/>
      <c r="AG332" s="9"/>
      <c r="AH332" s="9"/>
      <c r="AI332" s="2"/>
      <c r="AJ332" s="7"/>
      <c r="AK332" s="1"/>
      <c r="AM332" s="1"/>
      <c r="AN332" s="1"/>
    </row>
    <row r="333" spans="1:40" x14ac:dyDescent="0.25">
      <c r="A333" s="2"/>
      <c r="B333" s="2"/>
      <c r="C333" s="2"/>
      <c r="D333" s="2"/>
      <c r="E333" s="2"/>
      <c r="F333" s="2"/>
      <c r="H333" s="2"/>
      <c r="I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9"/>
      <c r="AG333" s="9"/>
      <c r="AH333" s="9"/>
      <c r="AI333" s="2"/>
      <c r="AJ333" s="7"/>
      <c r="AK333" s="1"/>
      <c r="AM333" s="1"/>
      <c r="AN333" s="1"/>
    </row>
    <row r="334" spans="1:40" x14ac:dyDescent="0.25">
      <c r="A334" s="2"/>
      <c r="B334" s="2"/>
      <c r="C334" s="2"/>
      <c r="D334" s="2"/>
      <c r="E334" s="2"/>
      <c r="F334" s="2"/>
      <c r="H334" s="2"/>
      <c r="I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9"/>
      <c r="AG334" s="9"/>
      <c r="AH334" s="9"/>
      <c r="AI334" s="2"/>
      <c r="AJ334" s="7"/>
      <c r="AK334" s="1"/>
      <c r="AM334" s="1"/>
      <c r="AN334" s="1"/>
    </row>
    <row r="335" spans="1:40" x14ac:dyDescent="0.25">
      <c r="A335" s="2"/>
      <c r="B335" s="2"/>
      <c r="C335" s="2"/>
      <c r="D335" s="2"/>
      <c r="E335" s="2"/>
      <c r="F335" s="2"/>
      <c r="H335" s="2"/>
      <c r="I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9"/>
      <c r="AG335" s="9"/>
      <c r="AH335" s="9"/>
      <c r="AI335" s="2"/>
      <c r="AJ335" s="7"/>
      <c r="AK335" s="1"/>
      <c r="AM335" s="1"/>
      <c r="AN335" s="1"/>
    </row>
    <row r="336" spans="1:40" x14ac:dyDescent="0.25">
      <c r="A336" s="2"/>
      <c r="B336" s="2"/>
      <c r="C336" s="2"/>
      <c r="D336" s="2"/>
      <c r="E336" s="2"/>
      <c r="F336" s="2"/>
      <c r="H336" s="2"/>
      <c r="I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9"/>
      <c r="AG336" s="9"/>
      <c r="AH336" s="9"/>
      <c r="AI336" s="2"/>
      <c r="AJ336" s="7"/>
      <c r="AK336" s="1"/>
      <c r="AM336" s="1"/>
      <c r="AN336" s="1"/>
    </row>
    <row r="337" spans="1:40" x14ac:dyDescent="0.25">
      <c r="A337" s="2"/>
      <c r="B337" s="2"/>
      <c r="C337" s="2"/>
      <c r="D337" s="2"/>
      <c r="E337" s="2"/>
      <c r="F337" s="2"/>
      <c r="H337" s="2"/>
      <c r="I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9"/>
      <c r="AG337" s="9"/>
      <c r="AH337" s="9"/>
      <c r="AI337" s="2"/>
      <c r="AJ337" s="7"/>
      <c r="AK337" s="1"/>
      <c r="AM337" s="1"/>
      <c r="AN337" s="1"/>
    </row>
    <row r="338" spans="1:40" x14ac:dyDescent="0.25">
      <c r="A338" s="2"/>
      <c r="B338" s="2"/>
      <c r="C338" s="2"/>
      <c r="D338" s="2"/>
      <c r="E338" s="2"/>
      <c r="F338" s="2"/>
      <c r="H338" s="2"/>
      <c r="I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9"/>
      <c r="AG338" s="9"/>
      <c r="AH338" s="9"/>
      <c r="AI338" s="2"/>
      <c r="AJ338" s="7"/>
      <c r="AK338" s="1"/>
      <c r="AM338" s="1"/>
      <c r="AN338" s="1"/>
    </row>
    <row r="339" spans="1:40" x14ac:dyDescent="0.25">
      <c r="A339" s="2"/>
      <c r="B339" s="2"/>
      <c r="C339" s="2"/>
      <c r="D339" s="2"/>
      <c r="E339" s="2"/>
      <c r="F339" s="2"/>
      <c r="H339" s="2"/>
      <c r="I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9"/>
      <c r="AG339" s="9"/>
      <c r="AH339" s="9"/>
      <c r="AI339" s="2"/>
      <c r="AJ339" s="7"/>
      <c r="AK339" s="1"/>
      <c r="AM339" s="1"/>
      <c r="AN339" s="1"/>
    </row>
    <row r="340" spans="1:40" x14ac:dyDescent="0.25">
      <c r="A340" s="2"/>
      <c r="B340" s="2"/>
      <c r="C340" s="2"/>
      <c r="D340" s="2"/>
      <c r="E340" s="2"/>
      <c r="F340" s="2"/>
      <c r="H340" s="2"/>
      <c r="I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9"/>
      <c r="AG340" s="9"/>
      <c r="AH340" s="9"/>
      <c r="AI340" s="2"/>
      <c r="AJ340" s="7"/>
      <c r="AK340" s="1"/>
      <c r="AM340" s="1"/>
      <c r="AN340" s="1"/>
    </row>
    <row r="341" spans="1:40" x14ac:dyDescent="0.25">
      <c r="A341" s="2"/>
      <c r="B341" s="2"/>
      <c r="C341" s="2"/>
      <c r="D341" s="2"/>
      <c r="E341" s="2"/>
      <c r="F341" s="2"/>
      <c r="H341" s="2"/>
      <c r="I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9"/>
      <c r="AG341" s="9"/>
      <c r="AH341" s="9"/>
      <c r="AI341" s="2"/>
      <c r="AJ341" s="7"/>
      <c r="AK341" s="1"/>
      <c r="AM341" s="1"/>
      <c r="AN341" s="1"/>
    </row>
    <row r="342" spans="1:40" x14ac:dyDescent="0.25">
      <c r="A342" s="2"/>
      <c r="B342" s="2"/>
      <c r="C342" s="2"/>
      <c r="D342" s="2"/>
      <c r="E342" s="2"/>
      <c r="F342" s="2"/>
      <c r="H342" s="2"/>
      <c r="I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9"/>
      <c r="AG342" s="9"/>
      <c r="AH342" s="9"/>
      <c r="AI342" s="2"/>
      <c r="AJ342" s="7"/>
      <c r="AK342" s="1"/>
      <c r="AM342" s="1"/>
      <c r="AN342" s="1"/>
    </row>
    <row r="343" spans="1:40" x14ac:dyDescent="0.25">
      <c r="A343" s="2"/>
      <c r="B343" s="2"/>
      <c r="C343" s="2"/>
      <c r="D343" s="2"/>
      <c r="E343" s="2"/>
      <c r="F343" s="2"/>
      <c r="H343" s="2"/>
      <c r="I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9"/>
      <c r="AG343" s="9"/>
      <c r="AH343" s="9"/>
      <c r="AI343" s="2"/>
      <c r="AJ343" s="7"/>
      <c r="AK343" s="1"/>
      <c r="AM343" s="1"/>
      <c r="AN343" s="1"/>
    </row>
    <row r="344" spans="1:40" x14ac:dyDescent="0.25">
      <c r="A344" s="2"/>
      <c r="B344" s="2"/>
      <c r="C344" s="2"/>
      <c r="D344" s="2"/>
      <c r="E344" s="2"/>
      <c r="F344" s="2"/>
      <c r="H344" s="2"/>
      <c r="I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9"/>
      <c r="AG344" s="9"/>
      <c r="AH344" s="9"/>
      <c r="AI344" s="2"/>
      <c r="AJ344" s="7"/>
      <c r="AK344" s="1"/>
      <c r="AM344" s="1"/>
      <c r="AN344" s="1"/>
    </row>
    <row r="345" spans="1:40" x14ac:dyDescent="0.25">
      <c r="A345" s="2"/>
      <c r="B345" s="2"/>
      <c r="C345" s="2"/>
      <c r="D345" s="2"/>
      <c r="E345" s="2"/>
      <c r="F345" s="2"/>
      <c r="H345" s="2"/>
      <c r="I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9"/>
      <c r="AG345" s="9"/>
      <c r="AH345" s="9"/>
      <c r="AI345" s="2"/>
      <c r="AJ345" s="7"/>
      <c r="AK345" s="1"/>
      <c r="AM345" s="1"/>
      <c r="AN345" s="1"/>
    </row>
    <row r="346" spans="1:40" x14ac:dyDescent="0.25">
      <c r="A346" s="2"/>
      <c r="B346" s="2"/>
      <c r="C346" s="2"/>
      <c r="D346" s="2"/>
      <c r="E346" s="2"/>
      <c r="F346" s="2"/>
      <c r="H346" s="2"/>
      <c r="I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9"/>
      <c r="AG346" s="9"/>
      <c r="AH346" s="9"/>
      <c r="AI346" s="2"/>
      <c r="AJ346" s="7"/>
      <c r="AK346" s="1"/>
      <c r="AM346" s="1"/>
      <c r="AN346" s="1"/>
    </row>
    <row r="347" spans="1:40" x14ac:dyDescent="0.25">
      <c r="A347" s="2"/>
      <c r="B347" s="2"/>
      <c r="C347" s="2"/>
      <c r="D347" s="2"/>
      <c r="E347" s="2"/>
      <c r="F347" s="2"/>
      <c r="H347" s="2"/>
      <c r="I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9"/>
      <c r="AG347" s="9"/>
      <c r="AH347" s="9"/>
      <c r="AI347" s="2"/>
      <c r="AJ347" s="7"/>
      <c r="AK347" s="1"/>
      <c r="AM347" s="1"/>
      <c r="AN347" s="1"/>
    </row>
    <row r="348" spans="1:40" x14ac:dyDescent="0.25">
      <c r="A348" s="2"/>
      <c r="B348" s="2"/>
      <c r="C348" s="2"/>
      <c r="D348" s="2"/>
      <c r="E348" s="2"/>
      <c r="F348" s="2"/>
      <c r="H348" s="2"/>
      <c r="I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9"/>
      <c r="AG348" s="9"/>
      <c r="AH348" s="9"/>
      <c r="AI348" s="2"/>
      <c r="AJ348" s="7"/>
      <c r="AK348" s="1"/>
      <c r="AM348" s="1"/>
      <c r="AN348" s="1"/>
    </row>
    <row r="349" spans="1:40" x14ac:dyDescent="0.25">
      <c r="A349" s="2"/>
      <c r="B349" s="2"/>
      <c r="C349" s="2"/>
      <c r="D349" s="2"/>
      <c r="E349" s="2"/>
      <c r="F349" s="2"/>
      <c r="H349" s="2"/>
      <c r="I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9"/>
      <c r="AG349" s="9"/>
      <c r="AH349" s="9"/>
      <c r="AI349" s="2"/>
      <c r="AJ349" s="7"/>
      <c r="AK349" s="1"/>
      <c r="AM349" s="1"/>
      <c r="AN349" s="1"/>
    </row>
    <row r="350" spans="1:40" x14ac:dyDescent="0.25">
      <c r="A350" s="2"/>
      <c r="B350" s="2"/>
      <c r="C350" s="2"/>
      <c r="D350" s="2"/>
      <c r="E350" s="2"/>
      <c r="F350" s="2"/>
      <c r="H350" s="2"/>
      <c r="I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9"/>
      <c r="AG350" s="9"/>
      <c r="AH350" s="9"/>
      <c r="AI350" s="2"/>
      <c r="AJ350" s="7"/>
      <c r="AK350" s="1"/>
      <c r="AM350" s="1"/>
      <c r="AN350" s="1"/>
    </row>
    <row r="351" spans="1:40" x14ac:dyDescent="0.25">
      <c r="A351" s="2"/>
      <c r="B351" s="2"/>
      <c r="C351" s="2"/>
      <c r="D351" s="2"/>
      <c r="E351" s="2"/>
      <c r="F351" s="2"/>
      <c r="H351" s="2"/>
      <c r="I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9"/>
      <c r="AG351" s="9"/>
      <c r="AH351" s="9"/>
      <c r="AI351" s="2"/>
      <c r="AJ351" s="7"/>
      <c r="AK351" s="1"/>
      <c r="AM351" s="1"/>
      <c r="AN351" s="1"/>
    </row>
    <row r="352" spans="1:40" x14ac:dyDescent="0.25">
      <c r="A352" s="2"/>
      <c r="B352" s="2"/>
      <c r="C352" s="2"/>
      <c r="D352" s="2"/>
      <c r="E352" s="2"/>
      <c r="F352" s="2"/>
      <c r="H352" s="2"/>
      <c r="I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9"/>
      <c r="AG352" s="9"/>
      <c r="AH352" s="9"/>
      <c r="AI352" s="2"/>
      <c r="AJ352" s="7"/>
      <c r="AK352" s="1"/>
      <c r="AM352" s="1"/>
      <c r="AN352" s="1"/>
    </row>
    <row r="353" spans="1:40" x14ac:dyDescent="0.25">
      <c r="A353" s="2"/>
      <c r="B353" s="2"/>
      <c r="C353" s="2"/>
      <c r="D353" s="2"/>
      <c r="E353" s="2"/>
      <c r="F353" s="2"/>
      <c r="H353" s="2"/>
      <c r="I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9"/>
      <c r="AG353" s="9"/>
      <c r="AH353" s="9"/>
      <c r="AI353" s="2"/>
      <c r="AJ353" s="7"/>
      <c r="AK353" s="1"/>
      <c r="AM353" s="1"/>
      <c r="AN353" s="1"/>
    </row>
    <row r="354" spans="1:40" x14ac:dyDescent="0.25">
      <c r="A354" s="2"/>
      <c r="B354" s="2"/>
      <c r="C354" s="2"/>
      <c r="D354" s="2"/>
      <c r="E354" s="2"/>
      <c r="F354" s="2"/>
      <c r="H354" s="2"/>
      <c r="I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9"/>
      <c r="AG354" s="9"/>
      <c r="AH354" s="9"/>
      <c r="AI354" s="2"/>
      <c r="AJ354" s="7"/>
      <c r="AK354" s="1"/>
      <c r="AM354" s="1"/>
      <c r="AN354" s="1"/>
    </row>
    <row r="355" spans="1:40" x14ac:dyDescent="0.25">
      <c r="A355" s="2"/>
      <c r="B355" s="2"/>
      <c r="C355" s="2"/>
      <c r="D355" s="2"/>
      <c r="E355" s="2"/>
      <c r="F355" s="2"/>
      <c r="H355" s="2"/>
      <c r="I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9"/>
      <c r="AG355" s="9"/>
      <c r="AH355" s="9"/>
      <c r="AI355" s="2"/>
      <c r="AJ355" s="7"/>
      <c r="AK355" s="1"/>
      <c r="AM355" s="1"/>
      <c r="AN355" s="1"/>
    </row>
    <row r="356" spans="1:40" x14ac:dyDescent="0.25">
      <c r="A356" s="2"/>
      <c r="B356" s="2"/>
      <c r="C356" s="2"/>
      <c r="D356" s="2"/>
      <c r="E356" s="2"/>
      <c r="F356" s="2"/>
      <c r="H356" s="2"/>
      <c r="I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9"/>
      <c r="AG356" s="9"/>
      <c r="AH356" s="9"/>
      <c r="AI356" s="2"/>
      <c r="AJ356" s="7"/>
      <c r="AK356" s="1"/>
      <c r="AM356" s="1"/>
      <c r="AN356" s="1"/>
    </row>
    <row r="357" spans="1:40" x14ac:dyDescent="0.25">
      <c r="A357" s="2"/>
      <c r="B357" s="2"/>
      <c r="C357" s="2"/>
      <c r="D357" s="2"/>
      <c r="E357" s="2"/>
      <c r="F357" s="2"/>
      <c r="H357" s="2"/>
      <c r="I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9"/>
      <c r="AG357" s="9"/>
      <c r="AH357" s="9"/>
      <c r="AI357" s="2"/>
      <c r="AJ357" s="7"/>
      <c r="AK357" s="1"/>
      <c r="AM357" s="1"/>
      <c r="AN357" s="1"/>
    </row>
    <row r="358" spans="1:40" x14ac:dyDescent="0.25">
      <c r="A358" s="2"/>
      <c r="B358" s="2"/>
      <c r="C358" s="2"/>
      <c r="D358" s="2"/>
      <c r="E358" s="2"/>
      <c r="F358" s="2"/>
      <c r="H358" s="2"/>
      <c r="I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9"/>
      <c r="AG358" s="9"/>
      <c r="AH358" s="9"/>
      <c r="AI358" s="2"/>
      <c r="AJ358" s="7"/>
      <c r="AK358" s="1"/>
      <c r="AM358" s="1"/>
      <c r="AN358" s="1"/>
    </row>
    <row r="359" spans="1:40" x14ac:dyDescent="0.25">
      <c r="A359" s="2"/>
      <c r="B359" s="2"/>
      <c r="C359" s="2"/>
      <c r="D359" s="2"/>
      <c r="E359" s="2"/>
      <c r="F359" s="2"/>
      <c r="H359" s="2"/>
      <c r="I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9"/>
      <c r="AG359" s="9"/>
      <c r="AH359" s="9"/>
      <c r="AI359" s="2"/>
      <c r="AJ359" s="7"/>
      <c r="AK359" s="1"/>
      <c r="AM359" s="1"/>
      <c r="AN359" s="1"/>
    </row>
    <row r="360" spans="1:40" x14ac:dyDescent="0.25">
      <c r="A360" s="2"/>
      <c r="B360" s="2"/>
      <c r="C360" s="2"/>
      <c r="D360" s="2"/>
      <c r="E360" s="2"/>
      <c r="F360" s="2"/>
      <c r="H360" s="2"/>
      <c r="I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9"/>
      <c r="AG360" s="9"/>
      <c r="AH360" s="9"/>
      <c r="AI360" s="2"/>
      <c r="AJ360" s="7"/>
      <c r="AK360" s="1"/>
      <c r="AM360" s="1"/>
      <c r="AN360" s="1"/>
    </row>
    <row r="361" spans="1:40" x14ac:dyDescent="0.25">
      <c r="A361" s="2"/>
      <c r="B361" s="2"/>
      <c r="C361" s="2"/>
      <c r="D361" s="2"/>
      <c r="E361" s="2"/>
      <c r="F361" s="2"/>
      <c r="H361" s="2"/>
      <c r="I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9"/>
      <c r="AG361" s="9"/>
      <c r="AH361" s="9"/>
      <c r="AI361" s="2"/>
      <c r="AJ361" s="7"/>
      <c r="AK361" s="1"/>
      <c r="AM361" s="1"/>
      <c r="AN361" s="1"/>
    </row>
    <row r="362" spans="1:40" x14ac:dyDescent="0.25">
      <c r="A362" s="2"/>
      <c r="B362" s="2"/>
      <c r="C362" s="2"/>
      <c r="D362" s="2"/>
      <c r="E362" s="2"/>
      <c r="F362" s="2"/>
      <c r="H362" s="2"/>
      <c r="I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9"/>
      <c r="AG362" s="9"/>
      <c r="AH362" s="9"/>
      <c r="AI362" s="2"/>
      <c r="AJ362" s="7"/>
      <c r="AK362" s="1"/>
      <c r="AM362" s="1"/>
      <c r="AN362" s="1"/>
    </row>
    <row r="363" spans="1:40" x14ac:dyDescent="0.25">
      <c r="A363" s="2"/>
      <c r="B363" s="2"/>
      <c r="C363" s="2"/>
      <c r="D363" s="2"/>
      <c r="E363" s="2"/>
      <c r="F363" s="2"/>
      <c r="H363" s="2"/>
      <c r="I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9"/>
      <c r="AG363" s="9"/>
      <c r="AH363" s="9"/>
      <c r="AI363" s="2"/>
      <c r="AJ363" s="7"/>
      <c r="AK363" s="1"/>
      <c r="AM363" s="1"/>
      <c r="AN363" s="1"/>
    </row>
    <row r="364" spans="1:40" x14ac:dyDescent="0.25">
      <c r="A364" s="2"/>
      <c r="B364" s="2"/>
      <c r="C364" s="2"/>
      <c r="D364" s="2"/>
      <c r="E364" s="2"/>
      <c r="F364" s="2"/>
      <c r="H364" s="2"/>
      <c r="I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9"/>
      <c r="AG364" s="9"/>
      <c r="AH364" s="9"/>
      <c r="AI364" s="2"/>
      <c r="AJ364" s="7"/>
      <c r="AK364" s="1"/>
      <c r="AM364" s="1"/>
      <c r="AN364" s="1"/>
    </row>
    <row r="365" spans="1:40" x14ac:dyDescent="0.25">
      <c r="A365" s="2"/>
      <c r="B365" s="2"/>
      <c r="C365" s="2"/>
      <c r="D365" s="2"/>
      <c r="E365" s="2"/>
      <c r="F365" s="2"/>
      <c r="H365" s="2"/>
      <c r="I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9"/>
      <c r="AG365" s="9"/>
      <c r="AH365" s="9"/>
      <c r="AI365" s="2"/>
      <c r="AJ365" s="7"/>
      <c r="AK365" s="1"/>
      <c r="AM365" s="1"/>
      <c r="AN365" s="1"/>
    </row>
    <row r="366" spans="1:40" x14ac:dyDescent="0.25">
      <c r="A366" s="2"/>
      <c r="B366" s="2"/>
      <c r="C366" s="2"/>
      <c r="D366" s="2"/>
      <c r="E366" s="2"/>
      <c r="F366" s="2"/>
      <c r="H366" s="2"/>
      <c r="I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9"/>
      <c r="AG366" s="9"/>
      <c r="AH366" s="9"/>
      <c r="AI366" s="2"/>
      <c r="AJ366" s="7"/>
      <c r="AK366" s="1"/>
      <c r="AM366" s="1"/>
      <c r="AN366" s="1"/>
    </row>
    <row r="367" spans="1:40" x14ac:dyDescent="0.25">
      <c r="A367" s="2"/>
      <c r="B367" s="2"/>
      <c r="C367" s="2"/>
      <c r="D367" s="2"/>
      <c r="E367" s="2"/>
      <c r="F367" s="2"/>
      <c r="H367" s="2"/>
      <c r="I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9"/>
      <c r="AG367" s="9"/>
      <c r="AH367" s="9"/>
      <c r="AI367" s="2"/>
      <c r="AJ367" s="7"/>
      <c r="AK367" s="1"/>
      <c r="AM367" s="1"/>
      <c r="AN367" s="1"/>
    </row>
    <row r="368" spans="1:40" x14ac:dyDescent="0.25">
      <c r="A368" s="2"/>
      <c r="B368" s="2"/>
      <c r="C368" s="2"/>
      <c r="D368" s="2"/>
      <c r="E368" s="2"/>
      <c r="F368" s="2"/>
      <c r="H368" s="2"/>
      <c r="I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9"/>
      <c r="AG368" s="9"/>
      <c r="AH368" s="9"/>
      <c r="AI368" s="2"/>
      <c r="AJ368" s="7"/>
      <c r="AK368" s="1"/>
      <c r="AM368" s="1"/>
      <c r="AN368" s="1"/>
    </row>
    <row r="369" spans="1:40" x14ac:dyDescent="0.25">
      <c r="A369" s="2"/>
      <c r="B369" s="2"/>
      <c r="C369" s="2"/>
      <c r="D369" s="2"/>
      <c r="E369" s="2"/>
      <c r="F369" s="2"/>
      <c r="H369" s="2"/>
      <c r="I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9"/>
      <c r="AG369" s="9"/>
      <c r="AH369" s="9"/>
      <c r="AI369" s="2"/>
      <c r="AJ369" s="7"/>
      <c r="AK369" s="1"/>
      <c r="AM369" s="1"/>
      <c r="AN369" s="1"/>
    </row>
    <row r="370" spans="1:40" x14ac:dyDescent="0.25">
      <c r="A370" s="2"/>
      <c r="B370" s="2"/>
      <c r="C370" s="2"/>
      <c r="D370" s="2"/>
      <c r="E370" s="2"/>
      <c r="F370" s="2"/>
      <c r="H370" s="2"/>
      <c r="I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9"/>
      <c r="AG370" s="9"/>
      <c r="AH370" s="9"/>
      <c r="AI370" s="2"/>
      <c r="AJ370" s="7"/>
      <c r="AK370" s="1"/>
      <c r="AM370" s="1"/>
      <c r="AN370" s="1"/>
    </row>
    <row r="371" spans="1:40" x14ac:dyDescent="0.25">
      <c r="A371" s="2"/>
      <c r="B371" s="2"/>
      <c r="C371" s="2"/>
      <c r="D371" s="2"/>
      <c r="E371" s="2"/>
      <c r="F371" s="2"/>
      <c r="H371" s="2"/>
      <c r="I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9"/>
      <c r="AG371" s="9"/>
      <c r="AH371" s="9"/>
      <c r="AI371" s="2"/>
      <c r="AJ371" s="7"/>
      <c r="AK371" s="1"/>
      <c r="AM371" s="1"/>
      <c r="AN371" s="1"/>
    </row>
    <row r="372" spans="1:40" x14ac:dyDescent="0.25">
      <c r="A372" s="2"/>
      <c r="B372" s="2"/>
      <c r="C372" s="2"/>
      <c r="D372" s="2"/>
      <c r="E372" s="2"/>
      <c r="F372" s="2"/>
      <c r="H372" s="2"/>
      <c r="I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9"/>
      <c r="AG372" s="9"/>
      <c r="AH372" s="9"/>
      <c r="AI372" s="2"/>
      <c r="AJ372" s="7"/>
      <c r="AK372" s="1"/>
      <c r="AM372" s="1"/>
      <c r="AN372" s="1"/>
    </row>
    <row r="373" spans="1:40" x14ac:dyDescent="0.25">
      <c r="A373" s="2"/>
      <c r="B373" s="2"/>
      <c r="C373" s="2"/>
      <c r="D373" s="2"/>
      <c r="E373" s="2"/>
      <c r="F373" s="2"/>
      <c r="H373" s="2"/>
      <c r="I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9"/>
      <c r="AG373" s="9"/>
      <c r="AH373" s="9"/>
      <c r="AI373" s="2"/>
      <c r="AJ373" s="7"/>
      <c r="AK373" s="1"/>
      <c r="AM373" s="1"/>
      <c r="AN373" s="1"/>
    </row>
    <row r="374" spans="1:40" x14ac:dyDescent="0.25">
      <c r="A374" s="2"/>
      <c r="B374" s="2"/>
      <c r="C374" s="2"/>
      <c r="D374" s="2"/>
      <c r="E374" s="2"/>
      <c r="F374" s="2"/>
      <c r="H374" s="2"/>
      <c r="I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9"/>
      <c r="AG374" s="9"/>
      <c r="AH374" s="9"/>
      <c r="AI374" s="2"/>
      <c r="AJ374" s="7"/>
      <c r="AK374" s="1"/>
      <c r="AM374" s="1"/>
      <c r="AN374" s="1"/>
    </row>
    <row r="375" spans="1:40" x14ac:dyDescent="0.25">
      <c r="A375" s="2"/>
      <c r="B375" s="2"/>
      <c r="C375" s="2"/>
      <c r="D375" s="2"/>
      <c r="E375" s="2"/>
      <c r="F375" s="2"/>
      <c r="H375" s="2"/>
      <c r="I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9"/>
      <c r="AG375" s="9"/>
      <c r="AH375" s="9"/>
      <c r="AI375" s="2"/>
      <c r="AJ375" s="7"/>
      <c r="AK375" s="1"/>
      <c r="AM375" s="1"/>
      <c r="AN375" s="1"/>
    </row>
    <row r="376" spans="1:40" x14ac:dyDescent="0.25">
      <c r="A376" s="2"/>
      <c r="B376" s="2"/>
      <c r="C376" s="2"/>
      <c r="D376" s="2"/>
      <c r="E376" s="2"/>
      <c r="F376" s="2"/>
      <c r="H376" s="2"/>
      <c r="I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9"/>
      <c r="AG376" s="9"/>
      <c r="AH376" s="9"/>
      <c r="AI376" s="2"/>
      <c r="AJ376" s="7"/>
      <c r="AK376" s="1"/>
      <c r="AM376" s="1"/>
      <c r="AN376" s="1"/>
    </row>
    <row r="377" spans="1:40" x14ac:dyDescent="0.25">
      <c r="A377" s="2"/>
      <c r="B377" s="2"/>
      <c r="C377" s="2"/>
      <c r="D377" s="2"/>
      <c r="E377" s="2"/>
      <c r="F377" s="2"/>
      <c r="H377" s="2"/>
      <c r="I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9"/>
      <c r="AG377" s="9"/>
      <c r="AH377" s="9"/>
      <c r="AI377" s="2"/>
      <c r="AJ377" s="7"/>
      <c r="AK377" s="1"/>
      <c r="AM377" s="1"/>
      <c r="AN377" s="1"/>
    </row>
    <row r="378" spans="1:40" x14ac:dyDescent="0.25">
      <c r="A378" s="2"/>
      <c r="B378" s="2"/>
      <c r="C378" s="2"/>
      <c r="D378" s="2"/>
      <c r="E378" s="2"/>
      <c r="F378" s="2"/>
      <c r="H378" s="2"/>
      <c r="I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9"/>
      <c r="AG378" s="9"/>
      <c r="AH378" s="9"/>
      <c r="AI378" s="2"/>
      <c r="AJ378" s="7"/>
      <c r="AK378" s="1"/>
      <c r="AM378" s="1"/>
      <c r="AN378" s="1"/>
    </row>
    <row r="379" spans="1:40" x14ac:dyDescent="0.25">
      <c r="A379" s="2"/>
      <c r="B379" s="2"/>
      <c r="C379" s="2"/>
      <c r="D379" s="2"/>
      <c r="E379" s="2"/>
      <c r="F379" s="2"/>
      <c r="H379" s="2"/>
      <c r="I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9"/>
      <c r="AG379" s="9"/>
      <c r="AH379" s="9"/>
      <c r="AI379" s="2"/>
      <c r="AJ379" s="7"/>
      <c r="AK379" s="1"/>
      <c r="AM379" s="1"/>
      <c r="AN379" s="1"/>
    </row>
    <row r="380" spans="1:40" x14ac:dyDescent="0.25">
      <c r="A380" s="2"/>
      <c r="B380" s="2"/>
      <c r="C380" s="2"/>
      <c r="D380" s="2"/>
      <c r="E380" s="2"/>
      <c r="F380" s="2"/>
      <c r="H380" s="2"/>
      <c r="I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9"/>
      <c r="AG380" s="9"/>
      <c r="AH380" s="9"/>
      <c r="AI380" s="2"/>
      <c r="AJ380" s="7"/>
      <c r="AK380" s="1"/>
      <c r="AM380" s="1"/>
      <c r="AN380" s="1"/>
    </row>
    <row r="381" spans="1:40" x14ac:dyDescent="0.25">
      <c r="A381" s="2"/>
      <c r="B381" s="2"/>
      <c r="C381" s="2"/>
      <c r="D381" s="2"/>
      <c r="E381" s="2"/>
      <c r="F381" s="2"/>
      <c r="H381" s="2"/>
      <c r="I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9"/>
      <c r="AG381" s="9"/>
      <c r="AH381" s="9"/>
      <c r="AI381" s="2"/>
      <c r="AJ381" s="7"/>
      <c r="AK381" s="1"/>
      <c r="AM381" s="1"/>
      <c r="AN381" s="1"/>
    </row>
    <row r="382" spans="1:40" x14ac:dyDescent="0.25">
      <c r="A382" s="2"/>
      <c r="B382" s="2"/>
      <c r="C382" s="2"/>
      <c r="D382" s="2"/>
      <c r="E382" s="2"/>
      <c r="F382" s="2"/>
      <c r="H382" s="2"/>
      <c r="I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9"/>
      <c r="AG382" s="9"/>
      <c r="AH382" s="9"/>
      <c r="AI382" s="2"/>
      <c r="AJ382" s="7"/>
      <c r="AK382" s="1"/>
      <c r="AM382" s="1"/>
      <c r="AN382" s="1"/>
    </row>
    <row r="383" spans="1:40" x14ac:dyDescent="0.25">
      <c r="A383" s="2"/>
      <c r="B383" s="2"/>
      <c r="C383" s="2"/>
      <c r="D383" s="2"/>
      <c r="E383" s="2"/>
      <c r="F383" s="2"/>
      <c r="H383" s="2"/>
      <c r="I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9"/>
      <c r="AG383" s="9"/>
      <c r="AH383" s="9"/>
      <c r="AI383" s="2"/>
      <c r="AJ383" s="7"/>
      <c r="AK383" s="1"/>
      <c r="AM383" s="1"/>
      <c r="AN383" s="1"/>
    </row>
    <row r="384" spans="1:40" x14ac:dyDescent="0.25">
      <c r="A384" s="2"/>
      <c r="B384" s="2"/>
      <c r="C384" s="2"/>
      <c r="D384" s="2"/>
      <c r="E384" s="2"/>
      <c r="F384" s="2"/>
      <c r="H384" s="2"/>
      <c r="I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9"/>
      <c r="AG384" s="9"/>
      <c r="AH384" s="9"/>
      <c r="AI384" s="2"/>
      <c r="AJ384" s="7"/>
      <c r="AK384" s="1"/>
      <c r="AM384" s="1"/>
      <c r="AN384" s="1"/>
    </row>
    <row r="385" spans="1:40" x14ac:dyDescent="0.25">
      <c r="A385" s="2"/>
      <c r="B385" s="2"/>
      <c r="C385" s="2"/>
      <c r="D385" s="2"/>
      <c r="E385" s="2"/>
      <c r="F385" s="2"/>
      <c r="H385" s="2"/>
      <c r="I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9"/>
      <c r="AG385" s="9"/>
      <c r="AH385" s="9"/>
      <c r="AI385" s="2"/>
      <c r="AJ385" s="7"/>
      <c r="AK385" s="1"/>
      <c r="AM385" s="1"/>
      <c r="AN385" s="1"/>
    </row>
    <row r="386" spans="1:40" x14ac:dyDescent="0.25">
      <c r="A386" s="2"/>
      <c r="B386" s="2"/>
      <c r="C386" s="2"/>
      <c r="D386" s="2"/>
      <c r="E386" s="2"/>
      <c r="F386" s="2"/>
      <c r="H386" s="2"/>
      <c r="I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9"/>
      <c r="AG386" s="9"/>
      <c r="AH386" s="9"/>
      <c r="AI386" s="2"/>
      <c r="AJ386" s="7"/>
      <c r="AK386" s="1"/>
      <c r="AM386" s="1"/>
      <c r="AN386" s="1"/>
    </row>
    <row r="387" spans="1:40" x14ac:dyDescent="0.25">
      <c r="A387" s="2"/>
      <c r="B387" s="2"/>
      <c r="C387" s="2"/>
      <c r="D387" s="2"/>
      <c r="E387" s="2"/>
      <c r="F387" s="2"/>
      <c r="H387" s="2"/>
      <c r="I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9"/>
      <c r="AG387" s="9"/>
      <c r="AH387" s="9"/>
      <c r="AI387" s="2"/>
      <c r="AJ387" s="7"/>
      <c r="AK387" s="1"/>
      <c r="AM387" s="1"/>
      <c r="AN387" s="1"/>
    </row>
    <row r="388" spans="1:40" x14ac:dyDescent="0.25">
      <c r="A388" s="2"/>
      <c r="B388" s="2"/>
      <c r="C388" s="2"/>
      <c r="D388" s="2"/>
      <c r="E388" s="2"/>
      <c r="F388" s="2"/>
      <c r="H388" s="2"/>
      <c r="I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9"/>
      <c r="AG388" s="9"/>
      <c r="AH388" s="9"/>
      <c r="AI388" s="2"/>
      <c r="AJ388" s="7"/>
      <c r="AK388" s="1"/>
      <c r="AM388" s="1"/>
      <c r="AN388" s="1"/>
    </row>
    <row r="389" spans="1:40" x14ac:dyDescent="0.25">
      <c r="A389" s="2"/>
      <c r="B389" s="2"/>
      <c r="C389" s="2"/>
      <c r="D389" s="2"/>
      <c r="E389" s="2"/>
      <c r="F389" s="2"/>
      <c r="H389" s="2"/>
      <c r="I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9"/>
      <c r="AG389" s="9"/>
      <c r="AH389" s="9"/>
      <c r="AI389" s="2"/>
      <c r="AJ389" s="7"/>
      <c r="AK389" s="1"/>
      <c r="AM389" s="1"/>
      <c r="AN389" s="1"/>
    </row>
    <row r="390" spans="1:40" x14ac:dyDescent="0.25">
      <c r="A390" s="2"/>
      <c r="B390" s="2"/>
      <c r="C390" s="2"/>
      <c r="D390" s="2"/>
      <c r="E390" s="2"/>
      <c r="F390" s="2"/>
      <c r="H390" s="2"/>
      <c r="I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9"/>
      <c r="AG390" s="9"/>
      <c r="AH390" s="9"/>
      <c r="AI390" s="2"/>
      <c r="AJ390" s="7"/>
      <c r="AK390" s="1"/>
      <c r="AM390" s="1"/>
      <c r="AN390" s="1"/>
    </row>
    <row r="391" spans="1:40" x14ac:dyDescent="0.25">
      <c r="A391" s="2"/>
      <c r="B391" s="2"/>
      <c r="C391" s="2"/>
      <c r="D391" s="2"/>
      <c r="E391" s="2"/>
      <c r="F391" s="2"/>
      <c r="H391" s="2"/>
      <c r="I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9"/>
      <c r="AG391" s="9"/>
      <c r="AH391" s="9"/>
      <c r="AI391" s="2"/>
      <c r="AJ391" s="7"/>
      <c r="AK391" s="1"/>
      <c r="AM391" s="1"/>
      <c r="AN391" s="1"/>
    </row>
    <row r="392" spans="1:40" x14ac:dyDescent="0.25">
      <c r="A392" s="2"/>
      <c r="B392" s="2"/>
      <c r="C392" s="2"/>
      <c r="D392" s="2"/>
      <c r="E392" s="2"/>
      <c r="F392" s="2"/>
      <c r="H392" s="2"/>
      <c r="I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9"/>
      <c r="AG392" s="9"/>
      <c r="AH392" s="9"/>
      <c r="AI392" s="2"/>
      <c r="AJ392" s="7"/>
      <c r="AK392" s="1"/>
      <c r="AM392" s="1"/>
      <c r="AN392" s="1"/>
    </row>
    <row r="393" spans="1:40" x14ac:dyDescent="0.25">
      <c r="A393" s="2"/>
      <c r="B393" s="2"/>
      <c r="C393" s="2"/>
      <c r="D393" s="2"/>
      <c r="E393" s="2"/>
      <c r="F393" s="2"/>
      <c r="H393" s="2"/>
      <c r="I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9"/>
      <c r="AG393" s="9"/>
      <c r="AH393" s="9"/>
      <c r="AI393" s="2"/>
      <c r="AJ393" s="7"/>
      <c r="AK393" s="1"/>
      <c r="AM393" s="1"/>
      <c r="AN393" s="1"/>
    </row>
    <row r="394" spans="1:40" x14ac:dyDescent="0.25">
      <c r="A394" s="2"/>
      <c r="B394" s="2"/>
      <c r="C394" s="2"/>
      <c r="D394" s="2"/>
      <c r="E394" s="2"/>
      <c r="F394" s="2"/>
      <c r="H394" s="2"/>
      <c r="I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9"/>
      <c r="AG394" s="9"/>
      <c r="AH394" s="9"/>
      <c r="AI394" s="2"/>
      <c r="AJ394" s="7"/>
      <c r="AK394" s="1"/>
      <c r="AM394" s="1"/>
      <c r="AN394" s="1"/>
    </row>
    <row r="395" spans="1:40" x14ac:dyDescent="0.25">
      <c r="A395" s="2"/>
      <c r="B395" s="2"/>
      <c r="C395" s="2"/>
      <c r="D395" s="2"/>
      <c r="E395" s="2"/>
      <c r="F395" s="2"/>
      <c r="H395" s="2"/>
      <c r="I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9"/>
      <c r="AG395" s="9"/>
      <c r="AH395" s="9"/>
      <c r="AI395" s="2"/>
      <c r="AJ395" s="7"/>
      <c r="AK395" s="1"/>
      <c r="AM395" s="1"/>
      <c r="AN395" s="1"/>
    </row>
    <row r="396" spans="1:40" x14ac:dyDescent="0.25">
      <c r="A396" s="2"/>
      <c r="B396" s="2"/>
      <c r="C396" s="2"/>
      <c r="D396" s="2"/>
      <c r="E396" s="2"/>
      <c r="F396" s="2"/>
      <c r="H396" s="2"/>
      <c r="I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9"/>
      <c r="AG396" s="9"/>
      <c r="AH396" s="9"/>
      <c r="AI396" s="2"/>
      <c r="AJ396" s="7"/>
      <c r="AK396" s="1"/>
      <c r="AM396" s="1"/>
      <c r="AN396" s="1"/>
    </row>
    <row r="397" spans="1:40" x14ac:dyDescent="0.25">
      <c r="A397" s="2"/>
      <c r="B397" s="2"/>
      <c r="C397" s="2"/>
      <c r="D397" s="2"/>
      <c r="E397" s="2"/>
      <c r="F397" s="2"/>
      <c r="H397" s="2"/>
      <c r="I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9"/>
      <c r="AG397" s="9"/>
      <c r="AH397" s="9"/>
      <c r="AI397" s="2"/>
      <c r="AJ397" s="7"/>
      <c r="AK397" s="1"/>
      <c r="AM397" s="1"/>
      <c r="AN397" s="1"/>
    </row>
    <row r="398" spans="1:40" x14ac:dyDescent="0.25">
      <c r="A398" s="2"/>
      <c r="B398" s="2"/>
      <c r="C398" s="2"/>
      <c r="D398" s="2"/>
      <c r="E398" s="2"/>
      <c r="F398" s="2"/>
      <c r="H398" s="2"/>
      <c r="I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9"/>
      <c r="AG398" s="9"/>
      <c r="AH398" s="9"/>
      <c r="AI398" s="2"/>
      <c r="AJ398" s="7"/>
      <c r="AK398" s="1"/>
      <c r="AM398" s="1"/>
      <c r="AN398" s="1"/>
    </row>
    <row r="399" spans="1:40" x14ac:dyDescent="0.25">
      <c r="A399" s="2"/>
      <c r="B399" s="2"/>
      <c r="C399" s="2"/>
      <c r="D399" s="2"/>
      <c r="E399" s="2"/>
      <c r="F399" s="2"/>
      <c r="H399" s="2"/>
      <c r="I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9"/>
      <c r="AG399" s="9"/>
      <c r="AH399" s="9"/>
      <c r="AI399" s="2"/>
      <c r="AJ399" s="7"/>
      <c r="AK399" s="1"/>
      <c r="AM399" s="1"/>
      <c r="AN399" s="1"/>
    </row>
    <row r="400" spans="1:40" x14ac:dyDescent="0.25">
      <c r="A400" s="2"/>
      <c r="B400" s="2"/>
      <c r="C400" s="2"/>
      <c r="D400" s="2"/>
      <c r="E400" s="2"/>
      <c r="F400" s="2"/>
      <c r="H400" s="2"/>
      <c r="I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9"/>
      <c r="AG400" s="9"/>
      <c r="AH400" s="9"/>
      <c r="AI400" s="2"/>
      <c r="AJ400" s="7"/>
      <c r="AK400" s="1"/>
      <c r="AM400" s="1"/>
      <c r="AN400" s="1"/>
    </row>
    <row r="401" spans="1:40" x14ac:dyDescent="0.25">
      <c r="A401" s="2"/>
      <c r="B401" s="2"/>
      <c r="C401" s="2"/>
      <c r="D401" s="2"/>
      <c r="E401" s="2"/>
      <c r="F401" s="2"/>
      <c r="H401" s="2"/>
      <c r="I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9"/>
      <c r="AG401" s="9"/>
      <c r="AH401" s="9"/>
      <c r="AI401" s="2"/>
      <c r="AJ401" s="7"/>
      <c r="AK401" s="1"/>
      <c r="AM401" s="1"/>
      <c r="AN401" s="1"/>
    </row>
    <row r="402" spans="1:40" x14ac:dyDescent="0.25">
      <c r="A402" s="2"/>
      <c r="B402" s="2"/>
      <c r="C402" s="2"/>
      <c r="D402" s="2"/>
      <c r="E402" s="2"/>
      <c r="F402" s="2"/>
      <c r="H402" s="2"/>
      <c r="I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9"/>
      <c r="AG402" s="9"/>
      <c r="AH402" s="9"/>
      <c r="AI402" s="2"/>
      <c r="AJ402" s="7"/>
      <c r="AK402" s="1"/>
      <c r="AM402" s="1"/>
      <c r="AN402" s="1"/>
    </row>
    <row r="403" spans="1:40" x14ac:dyDescent="0.25">
      <c r="A403" s="2"/>
      <c r="B403" s="2"/>
      <c r="C403" s="2"/>
      <c r="D403" s="2"/>
      <c r="E403" s="2"/>
      <c r="F403" s="2"/>
      <c r="H403" s="2"/>
      <c r="I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9"/>
      <c r="AG403" s="9"/>
      <c r="AH403" s="9"/>
      <c r="AI403" s="2"/>
      <c r="AJ403" s="7"/>
      <c r="AK403" s="1"/>
      <c r="AM403" s="1"/>
      <c r="AN403" s="1"/>
    </row>
    <row r="404" spans="1:40" x14ac:dyDescent="0.25">
      <c r="A404" s="2"/>
      <c r="B404" s="2"/>
      <c r="C404" s="2"/>
      <c r="D404" s="2"/>
      <c r="E404" s="2"/>
      <c r="F404" s="2"/>
      <c r="H404" s="2"/>
      <c r="I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9"/>
      <c r="AG404" s="9"/>
      <c r="AH404" s="9"/>
      <c r="AI404" s="2"/>
      <c r="AJ404" s="7"/>
      <c r="AK404" s="1"/>
      <c r="AM404" s="1"/>
      <c r="AN404" s="1"/>
    </row>
    <row r="405" spans="1:40" x14ac:dyDescent="0.25">
      <c r="A405" s="2"/>
      <c r="B405" s="2"/>
      <c r="C405" s="2"/>
      <c r="D405" s="2"/>
      <c r="E405" s="2"/>
      <c r="F405" s="2"/>
      <c r="H405" s="2"/>
      <c r="I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9"/>
      <c r="AG405" s="9"/>
      <c r="AH405" s="9"/>
      <c r="AI405" s="2"/>
      <c r="AJ405" s="7"/>
      <c r="AK405" s="1"/>
      <c r="AM405" s="1"/>
      <c r="AN405" s="1"/>
    </row>
    <row r="406" spans="1:40" x14ac:dyDescent="0.25">
      <c r="A406" s="2"/>
      <c r="B406" s="2"/>
      <c r="C406" s="2"/>
      <c r="D406" s="2"/>
      <c r="E406" s="2"/>
      <c r="F406" s="2"/>
      <c r="H406" s="2"/>
      <c r="I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9"/>
      <c r="AG406" s="9"/>
      <c r="AH406" s="9"/>
      <c r="AI406" s="2"/>
      <c r="AJ406" s="7"/>
      <c r="AK406" s="1"/>
      <c r="AM406" s="1"/>
      <c r="AN406" s="1"/>
    </row>
    <row r="407" spans="1:40" x14ac:dyDescent="0.25">
      <c r="A407" s="2"/>
      <c r="B407" s="2"/>
      <c r="C407" s="2"/>
      <c r="D407" s="2"/>
      <c r="E407" s="2"/>
      <c r="F407" s="2"/>
      <c r="H407" s="2"/>
      <c r="I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9"/>
      <c r="AG407" s="9"/>
      <c r="AH407" s="9"/>
      <c r="AI407" s="2"/>
      <c r="AJ407" s="7"/>
      <c r="AK407" s="1"/>
      <c r="AM407" s="1"/>
      <c r="AN407" s="1"/>
    </row>
    <row r="408" spans="1:40" x14ac:dyDescent="0.25">
      <c r="A408" s="2"/>
      <c r="B408" s="2"/>
      <c r="C408" s="2"/>
      <c r="D408" s="2"/>
      <c r="E408" s="2"/>
      <c r="F408" s="2"/>
      <c r="H408" s="2"/>
      <c r="I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9"/>
      <c r="AG408" s="9"/>
      <c r="AH408" s="9"/>
      <c r="AI408" s="2"/>
      <c r="AJ408" s="7"/>
      <c r="AK408" s="1"/>
      <c r="AM408" s="1"/>
      <c r="AN408" s="1"/>
    </row>
    <row r="409" spans="1:40" x14ac:dyDescent="0.25">
      <c r="A409" s="2"/>
      <c r="B409" s="2"/>
      <c r="C409" s="2"/>
      <c r="D409" s="2"/>
      <c r="E409" s="2"/>
      <c r="F409" s="2"/>
      <c r="H409" s="2"/>
      <c r="I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9"/>
      <c r="AG409" s="9"/>
      <c r="AH409" s="9"/>
      <c r="AI409" s="2"/>
      <c r="AJ409" s="7"/>
      <c r="AK409" s="1"/>
      <c r="AM409" s="1"/>
      <c r="AN409" s="1"/>
    </row>
    <row r="410" spans="1:40" x14ac:dyDescent="0.25">
      <c r="A410" s="2"/>
      <c r="B410" s="2"/>
      <c r="C410" s="2"/>
      <c r="D410" s="2"/>
      <c r="E410" s="2"/>
      <c r="F410" s="2"/>
      <c r="H410" s="2"/>
      <c r="I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9"/>
      <c r="AG410" s="9"/>
      <c r="AH410" s="9"/>
      <c r="AI410" s="2"/>
      <c r="AJ410" s="7"/>
      <c r="AK410" s="1"/>
      <c r="AM410" s="1"/>
      <c r="AN410" s="1"/>
    </row>
    <row r="411" spans="1:40" x14ac:dyDescent="0.25">
      <c r="A411" s="2"/>
      <c r="B411" s="2"/>
      <c r="C411" s="2"/>
      <c r="D411" s="2"/>
      <c r="E411" s="2"/>
      <c r="F411" s="2"/>
      <c r="H411" s="2"/>
      <c r="I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9"/>
      <c r="AG411" s="9"/>
      <c r="AH411" s="9"/>
      <c r="AI411" s="2"/>
      <c r="AJ411" s="7"/>
      <c r="AK411" s="1"/>
      <c r="AM411" s="1"/>
      <c r="AN411" s="1"/>
    </row>
    <row r="412" spans="1:40" x14ac:dyDescent="0.25">
      <c r="A412" s="2"/>
      <c r="B412" s="2"/>
      <c r="C412" s="2"/>
      <c r="D412" s="2"/>
      <c r="E412" s="2"/>
      <c r="F412" s="2"/>
      <c r="H412" s="2"/>
      <c r="I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9"/>
      <c r="AG412" s="9"/>
      <c r="AH412" s="9"/>
      <c r="AI412" s="2"/>
      <c r="AJ412" s="7"/>
      <c r="AK412" s="1"/>
      <c r="AM412" s="1"/>
      <c r="AN412" s="1"/>
    </row>
    <row r="413" spans="1:40" x14ac:dyDescent="0.25">
      <c r="A413" s="2"/>
      <c r="B413" s="2"/>
      <c r="C413" s="2"/>
      <c r="D413" s="2"/>
      <c r="E413" s="2"/>
      <c r="F413" s="2"/>
      <c r="H413" s="2"/>
      <c r="I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9"/>
      <c r="AG413" s="9"/>
      <c r="AH413" s="9"/>
      <c r="AI413" s="2"/>
      <c r="AJ413" s="7"/>
      <c r="AK413" s="1"/>
      <c r="AM413" s="1"/>
      <c r="AN413" s="1"/>
    </row>
    <row r="414" spans="1:40" x14ac:dyDescent="0.25">
      <c r="A414" s="2"/>
      <c r="B414" s="2"/>
      <c r="C414" s="2"/>
      <c r="D414" s="2"/>
      <c r="E414" s="2"/>
      <c r="F414" s="2"/>
      <c r="H414" s="2"/>
      <c r="I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9"/>
      <c r="AG414" s="9"/>
      <c r="AH414" s="9"/>
      <c r="AI414" s="2"/>
      <c r="AJ414" s="7"/>
      <c r="AK414" s="1"/>
      <c r="AM414" s="1"/>
      <c r="AN414" s="1"/>
    </row>
    <row r="415" spans="1:40" x14ac:dyDescent="0.25">
      <c r="A415" s="2"/>
      <c r="B415" s="2"/>
      <c r="C415" s="2"/>
      <c r="D415" s="2"/>
      <c r="E415" s="2"/>
      <c r="F415" s="2"/>
      <c r="H415" s="2"/>
      <c r="I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9"/>
      <c r="AG415" s="9"/>
      <c r="AH415" s="9"/>
      <c r="AI415" s="2"/>
      <c r="AJ415" s="7"/>
      <c r="AK415" s="1"/>
      <c r="AM415" s="1"/>
      <c r="AN415" s="1"/>
    </row>
    <row r="416" spans="1:40" x14ac:dyDescent="0.25">
      <c r="A416" s="2"/>
      <c r="B416" s="2"/>
      <c r="C416" s="2"/>
      <c r="D416" s="2"/>
      <c r="E416" s="2"/>
      <c r="F416" s="2"/>
      <c r="H416" s="2"/>
      <c r="I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9"/>
      <c r="AG416" s="9"/>
      <c r="AH416" s="9"/>
      <c r="AI416" s="2"/>
      <c r="AJ416" s="7"/>
      <c r="AK416" s="1"/>
      <c r="AM416" s="1"/>
      <c r="AN416" s="1"/>
    </row>
    <row r="417" spans="1:40" x14ac:dyDescent="0.25">
      <c r="A417" s="2"/>
      <c r="B417" s="2"/>
      <c r="C417" s="2"/>
      <c r="D417" s="2"/>
      <c r="E417" s="2"/>
      <c r="F417" s="2"/>
      <c r="H417" s="2"/>
      <c r="I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9"/>
      <c r="AG417" s="9"/>
      <c r="AH417" s="9"/>
      <c r="AI417" s="2"/>
      <c r="AJ417" s="7"/>
      <c r="AK417" s="1"/>
      <c r="AM417" s="1"/>
      <c r="AN417" s="1"/>
    </row>
    <row r="418" spans="1:40" x14ac:dyDescent="0.25">
      <c r="A418" s="2"/>
      <c r="B418" s="2"/>
      <c r="C418" s="2"/>
      <c r="D418" s="2"/>
      <c r="E418" s="2"/>
      <c r="F418" s="2"/>
      <c r="H418" s="2"/>
      <c r="I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9"/>
      <c r="AG418" s="9"/>
      <c r="AH418" s="9"/>
      <c r="AI418" s="2"/>
      <c r="AJ418" s="7"/>
      <c r="AK418" s="1"/>
      <c r="AM418" s="1"/>
      <c r="AN418" s="1"/>
    </row>
    <row r="419" spans="1:40" x14ac:dyDescent="0.25">
      <c r="A419" s="2"/>
      <c r="B419" s="2"/>
      <c r="C419" s="2"/>
      <c r="D419" s="2"/>
      <c r="E419" s="2"/>
      <c r="F419" s="2"/>
      <c r="H419" s="2"/>
      <c r="I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9"/>
      <c r="AG419" s="9"/>
      <c r="AH419" s="9"/>
      <c r="AI419" s="2"/>
      <c r="AJ419" s="7"/>
      <c r="AK419" s="1"/>
      <c r="AM419" s="1"/>
      <c r="AN419" s="1"/>
    </row>
    <row r="420" spans="1:40" x14ac:dyDescent="0.25">
      <c r="A420" s="2"/>
      <c r="B420" s="2"/>
      <c r="C420" s="2"/>
      <c r="D420" s="2"/>
      <c r="E420" s="2"/>
      <c r="F420" s="2"/>
      <c r="H420" s="2"/>
      <c r="I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9"/>
      <c r="AG420" s="9"/>
      <c r="AH420" s="9"/>
      <c r="AI420" s="2"/>
      <c r="AJ420" s="7"/>
      <c r="AK420" s="1"/>
      <c r="AM420" s="1"/>
      <c r="AN420" s="1"/>
    </row>
    <row r="421" spans="1:40" x14ac:dyDescent="0.25">
      <c r="A421" s="2"/>
      <c r="B421" s="2"/>
      <c r="C421" s="2"/>
      <c r="D421" s="2"/>
      <c r="E421" s="2"/>
      <c r="F421" s="2"/>
      <c r="H421" s="2"/>
      <c r="I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9"/>
      <c r="AG421" s="9"/>
      <c r="AH421" s="9"/>
      <c r="AI421" s="2"/>
      <c r="AJ421" s="7"/>
      <c r="AK421" s="1"/>
      <c r="AM421" s="1"/>
      <c r="AN421" s="1"/>
    </row>
    <row r="422" spans="1:40" x14ac:dyDescent="0.25">
      <c r="A422" s="2"/>
      <c r="B422" s="2"/>
      <c r="C422" s="2"/>
      <c r="D422" s="2"/>
      <c r="E422" s="2"/>
      <c r="F422" s="2"/>
      <c r="H422" s="2"/>
      <c r="I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9"/>
      <c r="AG422" s="9"/>
      <c r="AH422" s="9"/>
      <c r="AI422" s="2"/>
      <c r="AJ422" s="7"/>
      <c r="AK422" s="1"/>
      <c r="AM422" s="1"/>
      <c r="AN422" s="1"/>
    </row>
    <row r="423" spans="1:40" x14ac:dyDescent="0.25">
      <c r="A423" s="2"/>
      <c r="B423" s="2"/>
      <c r="C423" s="2"/>
      <c r="D423" s="2"/>
      <c r="E423" s="2"/>
      <c r="F423" s="2"/>
      <c r="H423" s="2"/>
      <c r="I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9"/>
      <c r="AG423" s="9"/>
      <c r="AH423" s="9"/>
      <c r="AI423" s="2"/>
      <c r="AJ423" s="7"/>
      <c r="AK423" s="1"/>
      <c r="AM423" s="1"/>
      <c r="AN423" s="1"/>
    </row>
    <row r="424" spans="1:40" x14ac:dyDescent="0.25">
      <c r="A424" s="2"/>
      <c r="B424" s="2"/>
      <c r="C424" s="2"/>
      <c r="D424" s="2"/>
      <c r="E424" s="2"/>
      <c r="F424" s="2"/>
      <c r="H424" s="2"/>
      <c r="I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9"/>
      <c r="AG424" s="9"/>
      <c r="AH424" s="9"/>
      <c r="AI424" s="2"/>
      <c r="AJ424" s="7"/>
      <c r="AK424" s="1"/>
      <c r="AM424" s="1"/>
      <c r="AN424" s="1"/>
    </row>
    <row r="425" spans="1:40" x14ac:dyDescent="0.25">
      <c r="A425" s="2"/>
      <c r="B425" s="2"/>
      <c r="C425" s="2"/>
      <c r="D425" s="2"/>
      <c r="E425" s="2"/>
      <c r="F425" s="2"/>
      <c r="H425" s="2"/>
      <c r="I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9"/>
      <c r="AG425" s="9"/>
      <c r="AH425" s="9"/>
      <c r="AI425" s="2"/>
      <c r="AJ425" s="7"/>
      <c r="AK425" s="1"/>
      <c r="AM425" s="1"/>
      <c r="AN425" s="1"/>
    </row>
    <row r="426" spans="1:40" x14ac:dyDescent="0.25">
      <c r="A426" s="2"/>
      <c r="B426" s="2"/>
      <c r="C426" s="2"/>
      <c r="D426" s="2"/>
      <c r="E426" s="2"/>
      <c r="F426" s="2"/>
      <c r="H426" s="2"/>
      <c r="I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9"/>
      <c r="AG426" s="9"/>
      <c r="AH426" s="9"/>
      <c r="AI426" s="2"/>
      <c r="AJ426" s="7"/>
      <c r="AK426" s="1"/>
      <c r="AM426" s="1"/>
      <c r="AN426" s="1"/>
    </row>
    <row r="427" spans="1:40" x14ac:dyDescent="0.25">
      <c r="A427" s="2"/>
      <c r="B427" s="2"/>
      <c r="C427" s="2"/>
      <c r="D427" s="2"/>
      <c r="E427" s="2"/>
      <c r="F427" s="2"/>
      <c r="H427" s="2"/>
      <c r="I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9"/>
      <c r="AG427" s="9"/>
      <c r="AH427" s="9"/>
      <c r="AI427" s="2"/>
      <c r="AJ427" s="7"/>
      <c r="AK427" s="1"/>
      <c r="AM427" s="1"/>
      <c r="AN427" s="1"/>
    </row>
    <row r="428" spans="1:40" x14ac:dyDescent="0.25">
      <c r="A428" s="2"/>
      <c r="B428" s="2"/>
      <c r="C428" s="2"/>
      <c r="D428" s="2"/>
      <c r="E428" s="2"/>
      <c r="F428" s="2"/>
      <c r="H428" s="2"/>
      <c r="I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9"/>
      <c r="AG428" s="9"/>
      <c r="AH428" s="9"/>
      <c r="AI428" s="2"/>
      <c r="AJ428" s="7"/>
      <c r="AK428" s="1"/>
      <c r="AM428" s="1"/>
      <c r="AN428" s="1"/>
    </row>
    <row r="429" spans="1:40" x14ac:dyDescent="0.25">
      <c r="A429" s="2"/>
      <c r="B429" s="2"/>
      <c r="C429" s="2"/>
      <c r="D429" s="2"/>
      <c r="E429" s="2"/>
      <c r="F429" s="2"/>
      <c r="H429" s="2"/>
      <c r="I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9"/>
      <c r="AG429" s="9"/>
      <c r="AH429" s="9"/>
      <c r="AI429" s="2"/>
      <c r="AJ429" s="7"/>
      <c r="AK429" s="1"/>
      <c r="AM429" s="1"/>
      <c r="AN429" s="1"/>
    </row>
    <row r="430" spans="1:40" x14ac:dyDescent="0.25">
      <c r="A430" s="2"/>
      <c r="B430" s="2"/>
      <c r="C430" s="2"/>
      <c r="D430" s="2"/>
      <c r="E430" s="2"/>
      <c r="F430" s="2"/>
      <c r="H430" s="2"/>
      <c r="I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9"/>
      <c r="AG430" s="9"/>
      <c r="AH430" s="9"/>
      <c r="AI430" s="2"/>
      <c r="AJ430" s="7"/>
      <c r="AK430" s="1"/>
      <c r="AM430" s="1"/>
      <c r="AN430" s="1"/>
    </row>
    <row r="431" spans="1:40" x14ac:dyDescent="0.25">
      <c r="A431" s="2"/>
      <c r="B431" s="2"/>
      <c r="C431" s="2"/>
      <c r="D431" s="2"/>
      <c r="E431" s="2"/>
      <c r="F431" s="2"/>
      <c r="H431" s="2"/>
      <c r="I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9"/>
      <c r="AG431" s="9"/>
      <c r="AH431" s="9"/>
      <c r="AI431" s="2"/>
      <c r="AJ431" s="7"/>
      <c r="AK431" s="1"/>
      <c r="AM431" s="1"/>
      <c r="AN431" s="1"/>
    </row>
    <row r="432" spans="1:40" x14ac:dyDescent="0.25">
      <c r="A432" s="2"/>
      <c r="B432" s="2"/>
      <c r="C432" s="2"/>
      <c r="D432" s="2"/>
      <c r="E432" s="2"/>
      <c r="F432" s="2"/>
      <c r="H432" s="2"/>
      <c r="I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9"/>
      <c r="AG432" s="9"/>
      <c r="AH432" s="9"/>
      <c r="AI432" s="2"/>
      <c r="AJ432" s="7"/>
      <c r="AK432" s="1"/>
      <c r="AM432" s="1"/>
      <c r="AN432" s="1"/>
    </row>
    <row r="433" spans="1:40" x14ac:dyDescent="0.25">
      <c r="A433" s="2"/>
      <c r="B433" s="2"/>
      <c r="C433" s="2"/>
      <c r="D433" s="2"/>
      <c r="E433" s="2"/>
      <c r="F433" s="2"/>
      <c r="H433" s="2"/>
      <c r="I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9"/>
      <c r="AG433" s="9"/>
      <c r="AH433" s="9"/>
      <c r="AI433" s="2"/>
      <c r="AJ433" s="7"/>
      <c r="AK433" s="1"/>
      <c r="AM433" s="1"/>
      <c r="AN433" s="1"/>
    </row>
    <row r="434" spans="1:40" x14ac:dyDescent="0.25">
      <c r="A434" s="2"/>
      <c r="B434" s="2"/>
      <c r="C434" s="2"/>
      <c r="D434" s="2"/>
      <c r="E434" s="2"/>
      <c r="F434" s="2"/>
      <c r="H434" s="2"/>
      <c r="I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9"/>
      <c r="AG434" s="9"/>
      <c r="AH434" s="9"/>
      <c r="AI434" s="2"/>
      <c r="AJ434" s="7"/>
      <c r="AK434" s="1"/>
      <c r="AM434" s="1"/>
      <c r="AN434" s="1"/>
    </row>
    <row r="435" spans="1:40" x14ac:dyDescent="0.25">
      <c r="A435" s="2"/>
      <c r="B435" s="2"/>
      <c r="C435" s="2"/>
      <c r="D435" s="2"/>
      <c r="E435" s="2"/>
      <c r="F435" s="2"/>
      <c r="H435" s="2"/>
      <c r="I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9"/>
      <c r="AG435" s="9"/>
      <c r="AH435" s="9"/>
      <c r="AI435" s="2"/>
      <c r="AJ435" s="7"/>
      <c r="AK435" s="1"/>
      <c r="AM435" s="1"/>
      <c r="AN435" s="1"/>
    </row>
    <row r="436" spans="1:40" x14ac:dyDescent="0.25">
      <c r="A436" s="2"/>
      <c r="B436" s="2"/>
      <c r="C436" s="2"/>
      <c r="D436" s="2"/>
      <c r="E436" s="2"/>
      <c r="F436" s="2"/>
      <c r="H436" s="2"/>
      <c r="I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9"/>
      <c r="AG436" s="9"/>
      <c r="AH436" s="9"/>
      <c r="AI436" s="2"/>
      <c r="AJ436" s="7"/>
      <c r="AK436" s="1"/>
      <c r="AM436" s="1"/>
      <c r="AN436" s="1"/>
    </row>
    <row r="437" spans="1:40" x14ac:dyDescent="0.25">
      <c r="A437" s="2"/>
      <c r="B437" s="2"/>
      <c r="C437" s="2"/>
      <c r="D437" s="2"/>
      <c r="E437" s="2"/>
      <c r="F437" s="2"/>
      <c r="H437" s="2"/>
      <c r="I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9"/>
      <c r="AG437" s="9"/>
      <c r="AH437" s="9"/>
      <c r="AI437" s="2"/>
      <c r="AJ437" s="7"/>
      <c r="AK437" s="1"/>
      <c r="AM437" s="1"/>
      <c r="AN437" s="1"/>
    </row>
    <row r="438" spans="1:40" x14ac:dyDescent="0.25">
      <c r="A438" s="2"/>
      <c r="B438" s="2"/>
      <c r="C438" s="2"/>
      <c r="D438" s="2"/>
      <c r="E438" s="2"/>
      <c r="F438" s="2"/>
      <c r="H438" s="2"/>
      <c r="I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9"/>
      <c r="AG438" s="9"/>
      <c r="AH438" s="9"/>
      <c r="AI438" s="2"/>
      <c r="AJ438" s="7"/>
      <c r="AK438" s="1"/>
      <c r="AM438" s="1"/>
      <c r="AN438" s="1"/>
    </row>
    <row r="439" spans="1:40" x14ac:dyDescent="0.25">
      <c r="A439" s="2"/>
      <c r="B439" s="2"/>
      <c r="C439" s="2"/>
      <c r="D439" s="2"/>
      <c r="E439" s="2"/>
      <c r="F439" s="2"/>
      <c r="H439" s="2"/>
      <c r="I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9"/>
      <c r="AG439" s="9"/>
      <c r="AH439" s="9"/>
      <c r="AI439" s="2"/>
      <c r="AJ439" s="7"/>
      <c r="AK439" s="1"/>
      <c r="AM439" s="1"/>
      <c r="AN439" s="1"/>
    </row>
    <row r="440" spans="1:40" x14ac:dyDescent="0.25">
      <c r="A440" s="2"/>
      <c r="B440" s="2"/>
      <c r="C440" s="2"/>
      <c r="D440" s="2"/>
      <c r="E440" s="2"/>
      <c r="F440" s="2"/>
      <c r="H440" s="2"/>
      <c r="I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9"/>
      <c r="AG440" s="9"/>
      <c r="AH440" s="9"/>
      <c r="AI440" s="2"/>
      <c r="AJ440" s="7"/>
      <c r="AK440" s="1"/>
      <c r="AM440" s="1"/>
      <c r="AN440" s="1"/>
    </row>
    <row r="441" spans="1:40" x14ac:dyDescent="0.25">
      <c r="A441" s="2"/>
      <c r="B441" s="2"/>
      <c r="C441" s="2"/>
      <c r="D441" s="2"/>
      <c r="E441" s="2"/>
      <c r="F441" s="2"/>
      <c r="H441" s="2"/>
      <c r="I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9"/>
      <c r="AG441" s="9"/>
      <c r="AH441" s="9"/>
      <c r="AI441" s="2"/>
      <c r="AJ441" s="7"/>
      <c r="AK441" s="1"/>
      <c r="AM441" s="1"/>
      <c r="AN441" s="1"/>
    </row>
    <row r="442" spans="1:40" x14ac:dyDescent="0.25">
      <c r="A442" s="2"/>
      <c r="B442" s="2"/>
      <c r="C442" s="2"/>
      <c r="D442" s="2"/>
      <c r="E442" s="2"/>
      <c r="F442" s="2"/>
      <c r="H442" s="2"/>
      <c r="I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9"/>
      <c r="AG442" s="9"/>
      <c r="AH442" s="9"/>
      <c r="AI442" s="2"/>
      <c r="AJ442" s="7"/>
      <c r="AK442" s="1"/>
      <c r="AM442" s="1"/>
      <c r="AN442" s="1"/>
    </row>
    <row r="443" spans="1:40" x14ac:dyDescent="0.25">
      <c r="A443" s="2"/>
      <c r="B443" s="2"/>
      <c r="C443" s="2"/>
      <c r="D443" s="2"/>
      <c r="E443" s="2"/>
      <c r="F443" s="2"/>
      <c r="H443" s="2"/>
      <c r="I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9"/>
      <c r="AG443" s="9"/>
      <c r="AH443" s="9"/>
      <c r="AI443" s="2"/>
      <c r="AJ443" s="7"/>
      <c r="AK443" s="1"/>
      <c r="AM443" s="1"/>
      <c r="AN443" s="1"/>
    </row>
    <row r="444" spans="1:40" x14ac:dyDescent="0.25">
      <c r="A444" s="2"/>
      <c r="B444" s="2"/>
      <c r="C444" s="2"/>
      <c r="D444" s="2"/>
      <c r="E444" s="2"/>
      <c r="F444" s="2"/>
      <c r="H444" s="2"/>
      <c r="I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9"/>
      <c r="AG444" s="9"/>
      <c r="AH444" s="9"/>
      <c r="AI444" s="2"/>
      <c r="AJ444" s="7"/>
      <c r="AK444" s="1"/>
      <c r="AM444" s="1"/>
      <c r="AN444" s="1"/>
    </row>
    <row r="445" spans="1:40" x14ac:dyDescent="0.25">
      <c r="A445" s="2"/>
      <c r="B445" s="2"/>
      <c r="C445" s="2"/>
      <c r="D445" s="2"/>
      <c r="E445" s="2"/>
      <c r="F445" s="2"/>
      <c r="H445" s="2"/>
      <c r="I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9"/>
      <c r="AG445" s="9"/>
      <c r="AH445" s="9"/>
      <c r="AI445" s="2"/>
      <c r="AJ445" s="7"/>
      <c r="AK445" s="1"/>
      <c r="AM445" s="1"/>
      <c r="AN445" s="1"/>
    </row>
    <row r="446" spans="1:40" x14ac:dyDescent="0.25">
      <c r="A446" s="2"/>
      <c r="B446" s="2"/>
      <c r="C446" s="2"/>
      <c r="D446" s="2"/>
      <c r="E446" s="2"/>
      <c r="F446" s="2"/>
      <c r="H446" s="2"/>
      <c r="I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9"/>
      <c r="AG446" s="9"/>
      <c r="AH446" s="9"/>
      <c r="AI446" s="2"/>
      <c r="AJ446" s="7"/>
      <c r="AK446" s="1"/>
      <c r="AM446" s="1"/>
      <c r="AN446" s="1"/>
    </row>
    <row r="447" spans="1:40" x14ac:dyDescent="0.25">
      <c r="A447" s="2"/>
      <c r="B447" s="2"/>
      <c r="C447" s="2"/>
      <c r="D447" s="2"/>
      <c r="E447" s="2"/>
      <c r="F447" s="2"/>
      <c r="H447" s="2"/>
      <c r="I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9"/>
      <c r="AG447" s="9"/>
      <c r="AH447" s="9"/>
      <c r="AI447" s="2"/>
      <c r="AJ447" s="7"/>
      <c r="AK447" s="1"/>
      <c r="AM447" s="1"/>
      <c r="AN447" s="1"/>
    </row>
    <row r="448" spans="1:40" x14ac:dyDescent="0.25">
      <c r="A448" s="2"/>
      <c r="B448" s="2"/>
      <c r="C448" s="2"/>
      <c r="D448" s="2"/>
      <c r="E448" s="2"/>
      <c r="F448" s="2"/>
      <c r="H448" s="2"/>
      <c r="I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9"/>
      <c r="AG448" s="9"/>
      <c r="AH448" s="9"/>
      <c r="AI448" s="2"/>
      <c r="AJ448" s="7"/>
      <c r="AK448" s="1"/>
      <c r="AM448" s="1"/>
      <c r="AN448" s="1"/>
    </row>
    <row r="449" spans="1:40" x14ac:dyDescent="0.25">
      <c r="A449" s="2"/>
      <c r="B449" s="2"/>
      <c r="C449" s="2"/>
      <c r="D449" s="2"/>
      <c r="E449" s="2"/>
      <c r="F449" s="2"/>
      <c r="H449" s="2"/>
      <c r="I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9"/>
      <c r="AG449" s="9"/>
      <c r="AH449" s="9"/>
      <c r="AI449" s="2"/>
      <c r="AJ449" s="7"/>
      <c r="AK449" s="1"/>
      <c r="AM449" s="1"/>
      <c r="AN449" s="1"/>
    </row>
    <row r="450" spans="1:40" x14ac:dyDescent="0.25">
      <c r="A450" s="2"/>
      <c r="B450" s="2"/>
      <c r="C450" s="2"/>
      <c r="D450" s="2"/>
      <c r="E450" s="2"/>
      <c r="F450" s="2"/>
      <c r="H450" s="2"/>
      <c r="I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9"/>
      <c r="AG450" s="9"/>
      <c r="AH450" s="9"/>
      <c r="AI450" s="2"/>
      <c r="AJ450" s="7"/>
      <c r="AK450" s="1"/>
      <c r="AM450" s="1"/>
      <c r="AN450" s="1"/>
    </row>
    <row r="451" spans="1:40" x14ac:dyDescent="0.25">
      <c r="A451" s="2"/>
      <c r="B451" s="2"/>
      <c r="C451" s="2"/>
      <c r="D451" s="2"/>
      <c r="E451" s="2"/>
      <c r="F451" s="2"/>
      <c r="H451" s="2"/>
      <c r="I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9"/>
      <c r="AG451" s="9"/>
      <c r="AH451" s="9"/>
      <c r="AI451" s="2"/>
      <c r="AJ451" s="7"/>
      <c r="AK451" s="1"/>
      <c r="AM451" s="1"/>
      <c r="AN451" s="1"/>
    </row>
    <row r="452" spans="1:40" x14ac:dyDescent="0.25">
      <c r="A452" s="2"/>
      <c r="B452" s="2"/>
      <c r="C452" s="2"/>
      <c r="D452" s="2"/>
      <c r="E452" s="2"/>
      <c r="F452" s="2"/>
      <c r="H452" s="2"/>
      <c r="I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9"/>
      <c r="AG452" s="9"/>
      <c r="AH452" s="9"/>
      <c r="AI452" s="2"/>
      <c r="AJ452" s="7"/>
      <c r="AK452" s="1"/>
      <c r="AM452" s="1"/>
      <c r="AN452" s="1"/>
    </row>
    <row r="453" spans="1:40" x14ac:dyDescent="0.25">
      <c r="A453" s="2"/>
      <c r="B453" s="2"/>
      <c r="C453" s="2"/>
      <c r="D453" s="2"/>
      <c r="E453" s="2"/>
      <c r="F453" s="2"/>
      <c r="H453" s="2"/>
      <c r="I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9"/>
      <c r="AG453" s="9"/>
      <c r="AH453" s="9"/>
      <c r="AI453" s="2"/>
      <c r="AJ453" s="7"/>
      <c r="AK453" s="1"/>
      <c r="AM453" s="1"/>
      <c r="AN453" s="1"/>
    </row>
    <row r="454" spans="1:40" x14ac:dyDescent="0.25">
      <c r="A454" s="2"/>
      <c r="B454" s="2"/>
      <c r="C454" s="2"/>
      <c r="D454" s="2"/>
      <c r="E454" s="2"/>
      <c r="F454" s="2"/>
      <c r="H454" s="2"/>
      <c r="I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9"/>
      <c r="AG454" s="9"/>
      <c r="AH454" s="9"/>
      <c r="AI454" s="2"/>
      <c r="AJ454" s="7"/>
      <c r="AK454" s="1"/>
      <c r="AM454" s="1"/>
      <c r="AN454" s="1"/>
    </row>
    <row r="455" spans="1:40" x14ac:dyDescent="0.25">
      <c r="A455" s="2"/>
      <c r="B455" s="2"/>
      <c r="C455" s="2"/>
      <c r="D455" s="2"/>
      <c r="E455" s="2"/>
      <c r="F455" s="2"/>
      <c r="H455" s="2"/>
      <c r="I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9"/>
      <c r="AG455" s="9"/>
      <c r="AH455" s="9"/>
      <c r="AI455" s="2"/>
      <c r="AJ455" s="7"/>
      <c r="AK455" s="1"/>
      <c r="AM455" s="1"/>
      <c r="AN455" s="1"/>
    </row>
    <row r="456" spans="1:40" x14ac:dyDescent="0.25">
      <c r="A456" s="2"/>
      <c r="B456" s="2"/>
      <c r="C456" s="2"/>
      <c r="D456" s="2"/>
      <c r="E456" s="2"/>
      <c r="F456" s="2"/>
      <c r="H456" s="2"/>
      <c r="I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9"/>
      <c r="AG456" s="9"/>
      <c r="AH456" s="9"/>
      <c r="AI456" s="2"/>
      <c r="AJ456" s="7"/>
      <c r="AK456" s="1"/>
      <c r="AM456" s="1"/>
      <c r="AN456" s="1"/>
    </row>
    <row r="457" spans="1:40" x14ac:dyDescent="0.25">
      <c r="A457" s="2"/>
      <c r="B457" s="2"/>
      <c r="C457" s="2"/>
      <c r="D457" s="2"/>
      <c r="E457" s="2"/>
      <c r="F457" s="2"/>
      <c r="H457" s="2"/>
      <c r="I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9"/>
      <c r="AG457" s="9"/>
      <c r="AH457" s="9"/>
      <c r="AI457" s="2"/>
      <c r="AJ457" s="7"/>
      <c r="AK457" s="1"/>
      <c r="AM457" s="1"/>
      <c r="AN457" s="1"/>
    </row>
    <row r="458" spans="1:40" x14ac:dyDescent="0.25">
      <c r="A458" s="2"/>
      <c r="B458" s="2"/>
      <c r="C458" s="2"/>
      <c r="D458" s="2"/>
      <c r="E458" s="2"/>
      <c r="F458" s="2"/>
      <c r="H458" s="2"/>
      <c r="I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9"/>
      <c r="AG458" s="9"/>
      <c r="AH458" s="9"/>
      <c r="AI458" s="2"/>
      <c r="AJ458" s="7"/>
      <c r="AK458" s="1"/>
      <c r="AM458" s="1"/>
      <c r="AN458" s="1"/>
    </row>
    <row r="459" spans="1:40" x14ac:dyDescent="0.25">
      <c r="A459" s="2"/>
      <c r="B459" s="2"/>
      <c r="C459" s="2"/>
      <c r="D459" s="2"/>
      <c r="E459" s="2"/>
      <c r="F459" s="2"/>
      <c r="H459" s="2"/>
      <c r="I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9"/>
      <c r="AG459" s="9"/>
      <c r="AH459" s="9"/>
      <c r="AI459" s="2"/>
      <c r="AJ459" s="7"/>
      <c r="AK459" s="1"/>
      <c r="AM459" s="1"/>
      <c r="AN459" s="1"/>
    </row>
    <row r="460" spans="1:40" x14ac:dyDescent="0.25">
      <c r="A460" s="2"/>
      <c r="B460" s="2"/>
      <c r="C460" s="2"/>
      <c r="D460" s="2"/>
      <c r="E460" s="2"/>
      <c r="F460" s="2"/>
      <c r="H460" s="2"/>
      <c r="I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9"/>
      <c r="AG460" s="9"/>
      <c r="AH460" s="9"/>
      <c r="AI460" s="2"/>
      <c r="AJ460" s="7"/>
      <c r="AK460" s="1"/>
      <c r="AM460" s="1"/>
      <c r="AN460" s="1"/>
    </row>
    <row r="461" spans="1:40" x14ac:dyDescent="0.25">
      <c r="A461" s="2"/>
      <c r="B461" s="2"/>
      <c r="C461" s="2"/>
      <c r="D461" s="2"/>
      <c r="E461" s="2"/>
      <c r="F461" s="2"/>
      <c r="H461" s="2"/>
      <c r="I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9"/>
      <c r="AG461" s="9"/>
      <c r="AH461" s="9"/>
      <c r="AI461" s="2"/>
      <c r="AJ461" s="7"/>
      <c r="AK461" s="1"/>
      <c r="AM461" s="1"/>
      <c r="AN461" s="1"/>
    </row>
    <row r="462" spans="1:40" x14ac:dyDescent="0.25">
      <c r="A462" s="2"/>
      <c r="B462" s="2"/>
      <c r="C462" s="2"/>
      <c r="D462" s="2"/>
      <c r="E462" s="2"/>
      <c r="F462" s="2"/>
      <c r="H462" s="2"/>
      <c r="I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9"/>
      <c r="AG462" s="9"/>
      <c r="AH462" s="9"/>
      <c r="AI462" s="2"/>
      <c r="AJ462" s="7"/>
      <c r="AK462" s="1"/>
      <c r="AM462" s="1"/>
      <c r="AN462" s="1"/>
    </row>
    <row r="463" spans="1:40" x14ac:dyDescent="0.25">
      <c r="A463" s="2"/>
      <c r="B463" s="2"/>
      <c r="C463" s="2"/>
      <c r="D463" s="2"/>
      <c r="E463" s="2"/>
      <c r="F463" s="2"/>
      <c r="H463" s="2"/>
      <c r="I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9"/>
      <c r="AG463" s="9"/>
      <c r="AH463" s="9"/>
      <c r="AI463" s="2"/>
      <c r="AJ463" s="7"/>
      <c r="AK463" s="1"/>
      <c r="AM463" s="1"/>
      <c r="AN463" s="1"/>
    </row>
    <row r="464" spans="1:40" x14ac:dyDescent="0.25">
      <c r="A464" s="2"/>
      <c r="B464" s="2"/>
      <c r="C464" s="2"/>
      <c r="D464" s="2"/>
      <c r="E464" s="2"/>
      <c r="F464" s="2"/>
      <c r="H464" s="2"/>
      <c r="I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9"/>
      <c r="AG464" s="9"/>
      <c r="AH464" s="9"/>
      <c r="AI464" s="2"/>
      <c r="AJ464" s="7"/>
      <c r="AK464" s="1"/>
      <c r="AM464" s="1"/>
      <c r="AN464" s="1"/>
    </row>
    <row r="465" spans="1:40" x14ac:dyDescent="0.25">
      <c r="A465" s="2"/>
      <c r="B465" s="2"/>
      <c r="C465" s="2"/>
      <c r="D465" s="2"/>
      <c r="E465" s="2"/>
      <c r="F465" s="2"/>
      <c r="H465" s="2"/>
      <c r="I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9"/>
      <c r="AG465" s="9"/>
      <c r="AH465" s="9"/>
      <c r="AI465" s="2"/>
      <c r="AJ465" s="7"/>
      <c r="AK465" s="1"/>
      <c r="AM465" s="1"/>
      <c r="AN465" s="1"/>
    </row>
    <row r="466" spans="1:40" x14ac:dyDescent="0.25">
      <c r="A466" s="2"/>
      <c r="B466" s="2"/>
      <c r="C466" s="2"/>
      <c r="D466" s="2"/>
      <c r="E466" s="2"/>
      <c r="F466" s="2"/>
      <c r="H466" s="2"/>
      <c r="I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9"/>
      <c r="AG466" s="9"/>
      <c r="AH466" s="9"/>
      <c r="AI466" s="2"/>
      <c r="AJ466" s="7"/>
      <c r="AK466" s="1"/>
      <c r="AM466" s="1"/>
      <c r="AN466" s="1"/>
    </row>
    <row r="467" spans="1:40" x14ac:dyDescent="0.25">
      <c r="A467" s="2"/>
      <c r="B467" s="2"/>
      <c r="C467" s="2"/>
      <c r="D467" s="2"/>
      <c r="E467" s="2"/>
      <c r="F467" s="2"/>
      <c r="H467" s="2"/>
      <c r="I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9"/>
      <c r="AG467" s="9"/>
      <c r="AH467" s="9"/>
      <c r="AI467" s="2"/>
      <c r="AJ467" s="7"/>
      <c r="AK467" s="1"/>
      <c r="AM467" s="1"/>
      <c r="AN467" s="1"/>
    </row>
    <row r="468" spans="1:40" x14ac:dyDescent="0.25">
      <c r="A468" s="2"/>
      <c r="B468" s="2"/>
      <c r="C468" s="2"/>
      <c r="D468" s="2"/>
      <c r="E468" s="2"/>
      <c r="F468" s="2"/>
      <c r="H468" s="2"/>
      <c r="I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9"/>
      <c r="AG468" s="9"/>
      <c r="AH468" s="9"/>
      <c r="AI468" s="2"/>
      <c r="AJ468" s="7"/>
      <c r="AK468" s="1"/>
      <c r="AM468" s="1"/>
      <c r="AN468" s="1"/>
    </row>
    <row r="469" spans="1:40" x14ac:dyDescent="0.25">
      <c r="A469" s="2"/>
      <c r="B469" s="2"/>
      <c r="C469" s="2"/>
      <c r="D469" s="2"/>
      <c r="E469" s="2"/>
      <c r="F469" s="2"/>
      <c r="H469" s="2"/>
      <c r="I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9"/>
      <c r="AG469" s="9"/>
      <c r="AH469" s="9"/>
      <c r="AI469" s="2"/>
      <c r="AJ469" s="7"/>
      <c r="AK469" s="1"/>
      <c r="AM469" s="1"/>
      <c r="AN469" s="1"/>
    </row>
    <row r="470" spans="1:40" x14ac:dyDescent="0.25">
      <c r="A470" s="2"/>
      <c r="B470" s="2"/>
      <c r="C470" s="2"/>
      <c r="D470" s="2"/>
      <c r="E470" s="2"/>
      <c r="F470" s="2"/>
      <c r="H470" s="2"/>
      <c r="I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9"/>
      <c r="AG470" s="9"/>
      <c r="AH470" s="9"/>
      <c r="AI470" s="2"/>
      <c r="AJ470" s="7"/>
      <c r="AK470" s="1"/>
      <c r="AM470" s="1"/>
      <c r="AN470" s="1"/>
    </row>
    <row r="471" spans="1:40" x14ac:dyDescent="0.25">
      <c r="A471" s="2"/>
      <c r="B471" s="2"/>
      <c r="C471" s="2"/>
      <c r="D471" s="2"/>
      <c r="E471" s="2"/>
      <c r="F471" s="2"/>
      <c r="H471" s="2"/>
      <c r="I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9"/>
      <c r="AG471" s="9"/>
      <c r="AH471" s="9"/>
      <c r="AI471" s="2"/>
      <c r="AJ471" s="7"/>
      <c r="AK471" s="1"/>
      <c r="AM471" s="1"/>
      <c r="AN471" s="1"/>
    </row>
    <row r="472" spans="1:40" x14ac:dyDescent="0.25">
      <c r="A472" s="2"/>
      <c r="B472" s="2"/>
      <c r="C472" s="2"/>
      <c r="D472" s="2"/>
      <c r="E472" s="2"/>
      <c r="F472" s="2"/>
      <c r="H472" s="2"/>
      <c r="I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9"/>
      <c r="AG472" s="9"/>
      <c r="AH472" s="9"/>
      <c r="AI472" s="2"/>
      <c r="AJ472" s="7"/>
      <c r="AK472" s="1"/>
      <c r="AM472" s="1"/>
      <c r="AN472" s="1"/>
    </row>
    <row r="473" spans="1:40" x14ac:dyDescent="0.25">
      <c r="A473" s="2"/>
      <c r="B473" s="2"/>
      <c r="C473" s="2"/>
      <c r="D473" s="2"/>
      <c r="E473" s="2"/>
      <c r="F473" s="2"/>
      <c r="H473" s="2"/>
      <c r="I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9"/>
      <c r="AG473" s="9"/>
      <c r="AH473" s="9"/>
      <c r="AI473" s="2"/>
      <c r="AJ473" s="7"/>
      <c r="AK473" s="1"/>
      <c r="AM473" s="1"/>
      <c r="AN473" s="1"/>
    </row>
    <row r="474" spans="1:40" x14ac:dyDescent="0.25">
      <c r="A474" s="2"/>
      <c r="B474" s="2"/>
      <c r="C474" s="2"/>
      <c r="D474" s="2"/>
      <c r="E474" s="2"/>
      <c r="F474" s="2"/>
      <c r="H474" s="2"/>
      <c r="I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9"/>
      <c r="AG474" s="9"/>
      <c r="AH474" s="9"/>
      <c r="AI474" s="2"/>
      <c r="AJ474" s="7"/>
      <c r="AK474" s="1"/>
      <c r="AM474" s="1"/>
      <c r="AN474" s="1"/>
    </row>
    <row r="475" spans="1:40" x14ac:dyDescent="0.25">
      <c r="A475" s="2"/>
      <c r="B475" s="2"/>
      <c r="C475" s="2"/>
      <c r="D475" s="2"/>
      <c r="E475" s="2"/>
      <c r="F475" s="2"/>
      <c r="H475" s="2"/>
      <c r="I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9"/>
      <c r="AG475" s="9"/>
      <c r="AH475" s="9"/>
      <c r="AI475" s="2"/>
      <c r="AJ475" s="7"/>
      <c r="AK475" s="1"/>
      <c r="AM475" s="1"/>
      <c r="AN475" s="1"/>
    </row>
    <row r="476" spans="1:40" x14ac:dyDescent="0.25">
      <c r="A476" s="2"/>
      <c r="B476" s="2"/>
      <c r="C476" s="2"/>
      <c r="D476" s="2"/>
      <c r="E476" s="2"/>
      <c r="F476" s="2"/>
      <c r="H476" s="2"/>
      <c r="I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9"/>
      <c r="AG476" s="9"/>
      <c r="AH476" s="9"/>
      <c r="AI476" s="2"/>
      <c r="AJ476" s="7"/>
      <c r="AK476" s="1"/>
      <c r="AM476" s="1"/>
      <c r="AN476" s="1"/>
    </row>
    <row r="477" spans="1:40" x14ac:dyDescent="0.25">
      <c r="A477" s="2"/>
      <c r="B477" s="2"/>
      <c r="C477" s="2"/>
      <c r="D477" s="2"/>
      <c r="E477" s="2"/>
      <c r="F477" s="2"/>
      <c r="H477" s="2"/>
      <c r="I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9"/>
      <c r="AG477" s="9"/>
      <c r="AH477" s="9"/>
      <c r="AI477" s="2"/>
      <c r="AJ477" s="7"/>
      <c r="AK477" s="1"/>
      <c r="AM477" s="1"/>
      <c r="AN477" s="1"/>
    </row>
    <row r="478" spans="1:40" x14ac:dyDescent="0.25">
      <c r="A478" s="2"/>
      <c r="B478" s="2"/>
      <c r="C478" s="2"/>
      <c r="D478" s="2"/>
      <c r="E478" s="2"/>
      <c r="F478" s="2"/>
      <c r="H478" s="2"/>
      <c r="I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9"/>
      <c r="AG478" s="9"/>
      <c r="AH478" s="9"/>
      <c r="AI478" s="2"/>
      <c r="AJ478" s="7"/>
      <c r="AK478" s="1"/>
      <c r="AM478" s="1"/>
      <c r="AN478" s="1"/>
    </row>
    <row r="479" spans="1:40" x14ac:dyDescent="0.25">
      <c r="A479" s="2"/>
      <c r="B479" s="2"/>
      <c r="C479" s="2"/>
      <c r="D479" s="2"/>
      <c r="E479" s="2"/>
      <c r="F479" s="2"/>
      <c r="H479" s="2"/>
      <c r="I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9"/>
      <c r="AG479" s="9"/>
      <c r="AH479" s="9"/>
      <c r="AI479" s="2"/>
      <c r="AJ479" s="7"/>
      <c r="AK479" s="1"/>
      <c r="AM479" s="1"/>
      <c r="AN479" s="1"/>
    </row>
    <row r="480" spans="1:40" x14ac:dyDescent="0.25">
      <c r="A480" s="2"/>
      <c r="B480" s="2"/>
      <c r="C480" s="2"/>
      <c r="D480" s="2"/>
      <c r="E480" s="2"/>
      <c r="F480" s="2"/>
      <c r="H480" s="2"/>
      <c r="I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9"/>
      <c r="AG480" s="9"/>
      <c r="AH480" s="9"/>
      <c r="AI480" s="2"/>
      <c r="AJ480" s="7"/>
      <c r="AK480" s="1"/>
      <c r="AM480" s="1"/>
      <c r="AN480" s="1"/>
    </row>
    <row r="481" spans="1:40" x14ac:dyDescent="0.25">
      <c r="A481" s="2"/>
      <c r="B481" s="2"/>
      <c r="C481" s="2"/>
      <c r="D481" s="2"/>
      <c r="E481" s="2"/>
      <c r="F481" s="2"/>
      <c r="H481" s="2"/>
      <c r="I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9"/>
      <c r="AG481" s="9"/>
      <c r="AH481" s="9"/>
      <c r="AI481" s="2"/>
      <c r="AJ481" s="7"/>
      <c r="AK481" s="1"/>
      <c r="AM481" s="1"/>
      <c r="AN481" s="1"/>
    </row>
    <row r="482" spans="1:40" x14ac:dyDescent="0.25">
      <c r="A482" s="2"/>
      <c r="B482" s="2"/>
      <c r="C482" s="2"/>
      <c r="D482" s="2"/>
      <c r="E482" s="2"/>
      <c r="F482" s="2"/>
      <c r="H482" s="2"/>
      <c r="I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9"/>
      <c r="AG482" s="9"/>
      <c r="AH482" s="9"/>
      <c r="AI482" s="2"/>
      <c r="AJ482" s="7"/>
      <c r="AK482" s="1"/>
      <c r="AM482" s="1"/>
      <c r="AN482" s="1"/>
    </row>
    <row r="483" spans="1:40" x14ac:dyDescent="0.25">
      <c r="A483" s="2"/>
      <c r="B483" s="2"/>
      <c r="C483" s="2"/>
      <c r="D483" s="2"/>
      <c r="E483" s="2"/>
      <c r="F483" s="2"/>
      <c r="H483" s="2"/>
      <c r="I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9"/>
      <c r="AG483" s="9"/>
      <c r="AH483" s="9"/>
      <c r="AI483" s="2"/>
      <c r="AJ483" s="7"/>
      <c r="AK483" s="1"/>
      <c r="AM483" s="1"/>
      <c r="AN483" s="1"/>
    </row>
    <row r="484" spans="1:40" x14ac:dyDescent="0.25">
      <c r="A484" s="2"/>
      <c r="B484" s="2"/>
      <c r="C484" s="2"/>
      <c r="D484" s="2"/>
      <c r="E484" s="2"/>
      <c r="F484" s="2"/>
      <c r="H484" s="2"/>
      <c r="I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9"/>
      <c r="AG484" s="9"/>
      <c r="AH484" s="9"/>
      <c r="AI484" s="2"/>
      <c r="AJ484" s="7"/>
      <c r="AK484" s="1"/>
      <c r="AM484" s="1"/>
      <c r="AN484" s="1"/>
    </row>
    <row r="485" spans="1:40" x14ac:dyDescent="0.25">
      <c r="A485" s="2"/>
      <c r="B485" s="2"/>
      <c r="C485" s="2"/>
      <c r="D485" s="2"/>
      <c r="E485" s="2"/>
      <c r="F485" s="2"/>
      <c r="H485" s="2"/>
      <c r="I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9"/>
      <c r="AG485" s="9"/>
      <c r="AH485" s="9"/>
      <c r="AI485" s="2"/>
      <c r="AJ485" s="7"/>
      <c r="AK485" s="1"/>
      <c r="AM485" s="1"/>
      <c r="AN485" s="1"/>
    </row>
    <row r="486" spans="1:40" x14ac:dyDescent="0.25">
      <c r="A486" s="2"/>
      <c r="B486" s="2"/>
      <c r="C486" s="2"/>
      <c r="D486" s="2"/>
      <c r="E486" s="2"/>
      <c r="F486" s="2"/>
      <c r="H486" s="2"/>
      <c r="I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9"/>
      <c r="AG486" s="9"/>
      <c r="AH486" s="9"/>
      <c r="AI486" s="2"/>
      <c r="AJ486" s="7"/>
      <c r="AK486" s="1"/>
      <c r="AM486" s="1"/>
      <c r="AN486" s="1"/>
    </row>
    <row r="487" spans="1:40" x14ac:dyDescent="0.25">
      <c r="A487" s="2"/>
      <c r="B487" s="2"/>
      <c r="C487" s="2"/>
      <c r="D487" s="2"/>
      <c r="E487" s="2"/>
      <c r="F487" s="2"/>
      <c r="H487" s="2"/>
      <c r="I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9"/>
      <c r="AG487" s="9"/>
      <c r="AH487" s="9"/>
      <c r="AI487" s="2"/>
      <c r="AJ487" s="7"/>
      <c r="AK487" s="1"/>
      <c r="AM487" s="1"/>
      <c r="AN487" s="1"/>
    </row>
    <row r="488" spans="1:40" x14ac:dyDescent="0.25">
      <c r="A488" s="2"/>
      <c r="B488" s="2"/>
      <c r="C488" s="2"/>
      <c r="D488" s="2"/>
      <c r="E488" s="2"/>
      <c r="F488" s="2"/>
      <c r="H488" s="2"/>
      <c r="I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9"/>
      <c r="AG488" s="9"/>
      <c r="AH488" s="9"/>
      <c r="AI488" s="2"/>
      <c r="AJ488" s="7"/>
      <c r="AK488" s="1"/>
      <c r="AM488" s="1"/>
      <c r="AN488" s="1"/>
    </row>
    <row r="489" spans="1:40" x14ac:dyDescent="0.25">
      <c r="A489" s="2"/>
      <c r="B489" s="2"/>
      <c r="C489" s="2"/>
      <c r="D489" s="2"/>
      <c r="E489" s="2"/>
      <c r="F489" s="2"/>
      <c r="H489" s="2"/>
      <c r="I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9"/>
      <c r="AG489" s="9"/>
      <c r="AH489" s="9"/>
      <c r="AI489" s="2"/>
      <c r="AJ489" s="7"/>
      <c r="AK489" s="1"/>
      <c r="AM489" s="1"/>
      <c r="AN489" s="1"/>
    </row>
    <row r="490" spans="1:40" x14ac:dyDescent="0.25">
      <c r="A490" s="2"/>
      <c r="B490" s="2"/>
      <c r="C490" s="2"/>
      <c r="D490" s="2"/>
      <c r="E490" s="2"/>
      <c r="F490" s="2"/>
      <c r="H490" s="2"/>
      <c r="I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9"/>
      <c r="AG490" s="9"/>
      <c r="AH490" s="9"/>
      <c r="AI490" s="2"/>
      <c r="AJ490" s="7"/>
      <c r="AK490" s="1"/>
      <c r="AM490" s="1"/>
      <c r="AN490" s="1"/>
    </row>
    <row r="491" spans="1:40" x14ac:dyDescent="0.25">
      <c r="A491" s="2"/>
      <c r="B491" s="2"/>
      <c r="C491" s="2"/>
      <c r="D491" s="2"/>
      <c r="E491" s="2"/>
      <c r="F491" s="2"/>
      <c r="H491" s="2"/>
      <c r="I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9"/>
      <c r="AG491" s="9"/>
      <c r="AH491" s="9"/>
      <c r="AI491" s="2"/>
      <c r="AJ491" s="7"/>
      <c r="AK491" s="1"/>
      <c r="AM491" s="1"/>
      <c r="AN491" s="1"/>
    </row>
    <row r="492" spans="1:40" x14ac:dyDescent="0.25">
      <c r="A492" s="2"/>
      <c r="B492" s="2"/>
      <c r="C492" s="2"/>
      <c r="D492" s="2"/>
      <c r="E492" s="2"/>
      <c r="F492" s="2"/>
      <c r="H492" s="2"/>
      <c r="I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9"/>
      <c r="AG492" s="9"/>
      <c r="AH492" s="9"/>
      <c r="AI492" s="2"/>
      <c r="AJ492" s="7"/>
      <c r="AK492" s="1"/>
      <c r="AM492" s="1"/>
      <c r="AN492" s="1"/>
    </row>
    <row r="493" spans="1:40" x14ac:dyDescent="0.25">
      <c r="A493" s="2"/>
      <c r="B493" s="2"/>
      <c r="C493" s="2"/>
      <c r="D493" s="2"/>
      <c r="E493" s="2"/>
      <c r="F493" s="2"/>
      <c r="H493" s="2"/>
      <c r="I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9"/>
      <c r="AG493" s="9"/>
      <c r="AH493" s="9"/>
      <c r="AI493" s="2"/>
      <c r="AJ493" s="7"/>
      <c r="AK493" s="1"/>
      <c r="AM493" s="1"/>
      <c r="AN493" s="1"/>
    </row>
    <row r="494" spans="1:40" x14ac:dyDescent="0.25">
      <c r="A494" s="2"/>
      <c r="B494" s="2"/>
      <c r="C494" s="2"/>
      <c r="D494" s="2"/>
      <c r="E494" s="2"/>
      <c r="F494" s="2"/>
      <c r="H494" s="2"/>
      <c r="I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9"/>
      <c r="AG494" s="9"/>
      <c r="AH494" s="9"/>
      <c r="AI494" s="2"/>
      <c r="AJ494" s="7"/>
      <c r="AK494" s="1"/>
      <c r="AM494" s="1"/>
      <c r="AN494" s="1"/>
    </row>
    <row r="495" spans="1:40" x14ac:dyDescent="0.25">
      <c r="A495" s="2"/>
      <c r="B495" s="2"/>
      <c r="C495" s="2"/>
      <c r="D495" s="2"/>
      <c r="E495" s="2"/>
      <c r="F495" s="2"/>
      <c r="H495" s="2"/>
      <c r="I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9"/>
      <c r="AG495" s="9"/>
      <c r="AH495" s="9"/>
      <c r="AI495" s="2"/>
      <c r="AJ495" s="7"/>
      <c r="AK495" s="1"/>
      <c r="AM495" s="1"/>
      <c r="AN495" s="1"/>
    </row>
    <row r="496" spans="1:40" x14ac:dyDescent="0.25">
      <c r="A496" s="2"/>
      <c r="B496" s="2"/>
      <c r="C496" s="2"/>
      <c r="D496" s="2"/>
      <c r="E496" s="2"/>
      <c r="F496" s="2"/>
      <c r="H496" s="2"/>
      <c r="I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9"/>
      <c r="AG496" s="9"/>
      <c r="AH496" s="9"/>
      <c r="AI496" s="2"/>
      <c r="AJ496" s="7"/>
      <c r="AK496" s="1"/>
      <c r="AM496" s="1"/>
      <c r="AN496" s="1"/>
    </row>
    <row r="497" spans="1:40" x14ac:dyDescent="0.25">
      <c r="A497" s="2"/>
      <c r="B497" s="2"/>
      <c r="C497" s="2"/>
      <c r="D497" s="2"/>
      <c r="E497" s="2"/>
      <c r="F497" s="2"/>
      <c r="H497" s="2"/>
      <c r="I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9"/>
      <c r="AG497" s="9"/>
      <c r="AH497" s="9"/>
      <c r="AI497" s="2"/>
      <c r="AJ497" s="7"/>
      <c r="AK497" s="1"/>
      <c r="AM497" s="1"/>
      <c r="AN497" s="1"/>
    </row>
    <row r="498" spans="1:40" x14ac:dyDescent="0.25">
      <c r="A498" s="2"/>
      <c r="B498" s="2"/>
      <c r="C498" s="2"/>
      <c r="D498" s="2"/>
      <c r="E498" s="2"/>
      <c r="F498" s="2"/>
      <c r="H498" s="2"/>
      <c r="I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9"/>
      <c r="AG498" s="9"/>
      <c r="AH498" s="9"/>
      <c r="AI498" s="2"/>
      <c r="AJ498" s="7"/>
      <c r="AK498" s="1"/>
      <c r="AM498" s="1"/>
      <c r="AN498" s="1"/>
    </row>
    <row r="499" spans="1:40" x14ac:dyDescent="0.25">
      <c r="A499" s="2"/>
      <c r="B499" s="2"/>
      <c r="C499" s="2"/>
      <c r="D499" s="2"/>
      <c r="E499" s="2"/>
      <c r="F499" s="2"/>
      <c r="H499" s="2"/>
      <c r="I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9"/>
      <c r="AG499" s="9"/>
      <c r="AH499" s="9"/>
      <c r="AI499" s="2"/>
      <c r="AJ499" s="7"/>
      <c r="AK499" s="1"/>
      <c r="AM499" s="1"/>
      <c r="AN499" s="1"/>
    </row>
    <row r="500" spans="1:40" x14ac:dyDescent="0.25">
      <c r="A500" s="2"/>
      <c r="B500" s="2"/>
      <c r="C500" s="2"/>
      <c r="D500" s="2"/>
      <c r="E500" s="2"/>
      <c r="F500" s="2"/>
      <c r="H500" s="2"/>
      <c r="I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9"/>
      <c r="AG500" s="9"/>
      <c r="AH500" s="9"/>
      <c r="AI500" s="2"/>
      <c r="AJ500" s="7"/>
      <c r="AK500" s="1"/>
      <c r="AM500" s="1"/>
      <c r="AN500" s="1"/>
    </row>
    <row r="501" spans="1:40" x14ac:dyDescent="0.25">
      <c r="A501" s="2"/>
      <c r="B501" s="2"/>
      <c r="C501" s="2"/>
      <c r="D501" s="2"/>
      <c r="E501" s="2"/>
      <c r="F501" s="2"/>
      <c r="H501" s="2"/>
      <c r="I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9"/>
      <c r="AG501" s="9"/>
      <c r="AH501" s="9"/>
      <c r="AI501" s="2"/>
      <c r="AJ501" s="7"/>
      <c r="AK501" s="1"/>
      <c r="AM501" s="1"/>
      <c r="AN501" s="1"/>
    </row>
    <row r="502" spans="1:40" x14ac:dyDescent="0.25">
      <c r="A502" s="2"/>
      <c r="B502" s="2"/>
      <c r="C502" s="2"/>
      <c r="D502" s="2"/>
      <c r="E502" s="2"/>
      <c r="F502" s="2"/>
      <c r="H502" s="2"/>
      <c r="I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9"/>
      <c r="AG502" s="9"/>
      <c r="AH502" s="9"/>
      <c r="AI502" s="2"/>
      <c r="AJ502" s="7"/>
      <c r="AK502" s="1"/>
      <c r="AM502" s="1"/>
      <c r="AN502" s="1"/>
    </row>
    <row r="503" spans="1:40" x14ac:dyDescent="0.25">
      <c r="A503" s="2"/>
      <c r="B503" s="2"/>
      <c r="C503" s="2"/>
      <c r="D503" s="2"/>
      <c r="E503" s="2"/>
      <c r="F503" s="2"/>
      <c r="H503" s="2"/>
      <c r="I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9"/>
      <c r="AG503" s="9"/>
      <c r="AH503" s="9"/>
      <c r="AI503" s="2"/>
      <c r="AJ503" s="7"/>
      <c r="AK503" s="1"/>
      <c r="AM503" s="1"/>
      <c r="AN503" s="1"/>
    </row>
    <row r="504" spans="1:40" x14ac:dyDescent="0.25">
      <c r="A504" s="2"/>
      <c r="B504" s="2"/>
      <c r="C504" s="2"/>
      <c r="D504" s="2"/>
      <c r="E504" s="2"/>
      <c r="F504" s="2"/>
      <c r="H504" s="2"/>
      <c r="I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9"/>
      <c r="AG504" s="9"/>
      <c r="AH504" s="9"/>
      <c r="AI504" s="2"/>
      <c r="AJ504" s="7"/>
      <c r="AK504" s="1"/>
      <c r="AM504" s="1"/>
      <c r="AN504" s="1"/>
    </row>
    <row r="505" spans="1:40" x14ac:dyDescent="0.25">
      <c r="A505" s="2"/>
      <c r="B505" s="2"/>
      <c r="C505" s="2"/>
      <c r="D505" s="2"/>
      <c r="E505" s="2"/>
      <c r="F505" s="2"/>
      <c r="H505" s="2"/>
      <c r="I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9"/>
      <c r="AG505" s="9"/>
      <c r="AH505" s="9"/>
      <c r="AI505" s="2"/>
      <c r="AJ505" s="7"/>
      <c r="AK505" s="1"/>
      <c r="AM505" s="1"/>
      <c r="AN505" s="1"/>
    </row>
    <row r="506" spans="1:40" x14ac:dyDescent="0.25">
      <c r="A506" s="2"/>
      <c r="B506" s="2"/>
      <c r="C506" s="2"/>
      <c r="D506" s="2"/>
      <c r="E506" s="2"/>
      <c r="F506" s="2"/>
      <c r="H506" s="2"/>
      <c r="I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9"/>
      <c r="AG506" s="9"/>
      <c r="AH506" s="9"/>
      <c r="AI506" s="2"/>
      <c r="AJ506" s="7"/>
      <c r="AK506" s="1"/>
      <c r="AM506" s="1"/>
      <c r="AN506" s="1"/>
    </row>
    <row r="507" spans="1:40" x14ac:dyDescent="0.25">
      <c r="A507" s="2"/>
      <c r="B507" s="2"/>
      <c r="C507" s="2"/>
      <c r="D507" s="2"/>
      <c r="E507" s="2"/>
      <c r="F507" s="2"/>
      <c r="H507" s="2"/>
      <c r="I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9"/>
      <c r="AG507" s="9"/>
      <c r="AH507" s="9"/>
      <c r="AI507" s="2"/>
      <c r="AJ507" s="7"/>
      <c r="AK507" s="1"/>
      <c r="AM507" s="1"/>
      <c r="AN507" s="1"/>
    </row>
    <row r="508" spans="1:40" x14ac:dyDescent="0.25">
      <c r="A508" s="2"/>
      <c r="B508" s="2"/>
      <c r="C508" s="2"/>
      <c r="D508" s="2"/>
      <c r="E508" s="2"/>
      <c r="F508" s="2"/>
      <c r="H508" s="2"/>
      <c r="I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9"/>
      <c r="AG508" s="9"/>
      <c r="AH508" s="9"/>
      <c r="AI508" s="2"/>
      <c r="AJ508" s="7"/>
      <c r="AK508" s="1"/>
      <c r="AM508" s="1"/>
      <c r="AN508" s="1"/>
    </row>
    <row r="509" spans="1:40" x14ac:dyDescent="0.25">
      <c r="A509" s="2"/>
      <c r="B509" s="2"/>
      <c r="C509" s="2"/>
      <c r="D509" s="2"/>
      <c r="E509" s="2"/>
      <c r="F509" s="2"/>
      <c r="H509" s="2"/>
      <c r="I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9"/>
      <c r="AG509" s="9"/>
      <c r="AH509" s="9"/>
      <c r="AI509" s="2"/>
      <c r="AJ509" s="7"/>
      <c r="AK509" s="1"/>
      <c r="AM509" s="1"/>
      <c r="AN509" s="1"/>
    </row>
    <row r="510" spans="1:40" x14ac:dyDescent="0.25">
      <c r="A510" s="2"/>
      <c r="B510" s="2"/>
      <c r="C510" s="2"/>
      <c r="D510" s="2"/>
      <c r="E510" s="2"/>
      <c r="F510" s="2"/>
      <c r="H510" s="2"/>
      <c r="I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9"/>
      <c r="AG510" s="9"/>
      <c r="AH510" s="9"/>
      <c r="AI510" s="2"/>
      <c r="AJ510" s="7"/>
      <c r="AK510" s="1"/>
      <c r="AM510" s="1"/>
      <c r="AN510" s="1"/>
    </row>
    <row r="511" spans="1:40" x14ac:dyDescent="0.25">
      <c r="A511" s="2"/>
      <c r="B511" s="2"/>
      <c r="C511" s="2"/>
      <c r="D511" s="2"/>
      <c r="E511" s="2"/>
      <c r="F511" s="2"/>
      <c r="H511" s="2"/>
      <c r="I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9"/>
      <c r="AG511" s="9"/>
      <c r="AH511" s="9"/>
      <c r="AI511" s="2"/>
      <c r="AJ511" s="7"/>
      <c r="AK511" s="1"/>
      <c r="AM511" s="1"/>
      <c r="AN511" s="1"/>
    </row>
    <row r="512" spans="1:40" x14ac:dyDescent="0.25">
      <c r="A512" s="2"/>
      <c r="B512" s="2"/>
      <c r="C512" s="2"/>
      <c r="D512" s="2"/>
      <c r="E512" s="2"/>
      <c r="F512" s="2"/>
      <c r="H512" s="2"/>
      <c r="I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9"/>
      <c r="AG512" s="9"/>
      <c r="AH512" s="9"/>
      <c r="AI512" s="2"/>
      <c r="AJ512" s="7"/>
      <c r="AK512" s="1"/>
      <c r="AM512" s="1"/>
      <c r="AN512" s="1"/>
    </row>
    <row r="513" spans="1:40" x14ac:dyDescent="0.25">
      <c r="A513" s="2"/>
      <c r="B513" s="2"/>
      <c r="C513" s="2"/>
      <c r="D513" s="2"/>
      <c r="E513" s="2"/>
      <c r="F513" s="2"/>
      <c r="H513" s="2"/>
      <c r="I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9"/>
      <c r="AG513" s="9"/>
      <c r="AH513" s="9"/>
      <c r="AI513" s="2"/>
      <c r="AJ513" s="7"/>
      <c r="AK513" s="1"/>
      <c r="AM513" s="1"/>
      <c r="AN513" s="1"/>
    </row>
    <row r="514" spans="1:40" x14ac:dyDescent="0.25">
      <c r="A514" s="2"/>
      <c r="B514" s="2"/>
      <c r="C514" s="2"/>
      <c r="D514" s="2"/>
      <c r="E514" s="2"/>
      <c r="F514" s="2"/>
      <c r="H514" s="2"/>
      <c r="I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9"/>
      <c r="AG514" s="9"/>
      <c r="AH514" s="9"/>
      <c r="AI514" s="2"/>
      <c r="AJ514" s="7"/>
      <c r="AK514" s="1"/>
      <c r="AM514" s="1"/>
      <c r="AN514" s="1"/>
    </row>
    <row r="515" spans="1:40" x14ac:dyDescent="0.25">
      <c r="A515" s="2"/>
      <c r="B515" s="2"/>
      <c r="C515" s="2"/>
      <c r="D515" s="2"/>
      <c r="E515" s="2"/>
      <c r="F515" s="2"/>
      <c r="H515" s="2"/>
      <c r="I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9"/>
      <c r="AG515" s="9"/>
      <c r="AH515" s="9"/>
      <c r="AI515" s="2"/>
      <c r="AJ515" s="7"/>
      <c r="AK515" s="1"/>
      <c r="AM515" s="1"/>
      <c r="AN515" s="1"/>
    </row>
    <row r="516" spans="1:40" x14ac:dyDescent="0.25">
      <c r="A516" s="2"/>
      <c r="B516" s="2"/>
      <c r="C516" s="2"/>
      <c r="D516" s="2"/>
      <c r="E516" s="2"/>
      <c r="F516" s="2"/>
      <c r="H516" s="2"/>
      <c r="I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9"/>
      <c r="AG516" s="9"/>
      <c r="AH516" s="9"/>
      <c r="AI516" s="2"/>
      <c r="AJ516" s="7"/>
      <c r="AK516" s="1"/>
      <c r="AM516" s="1"/>
      <c r="AN516" s="1"/>
    </row>
    <row r="517" spans="1:40" x14ac:dyDescent="0.25">
      <c r="A517" s="2"/>
      <c r="B517" s="2"/>
      <c r="C517" s="2"/>
      <c r="D517" s="2"/>
      <c r="E517" s="2"/>
      <c r="F517" s="2"/>
      <c r="H517" s="2"/>
      <c r="I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9"/>
      <c r="AG517" s="9"/>
      <c r="AH517" s="9"/>
      <c r="AI517" s="2"/>
      <c r="AJ517" s="7"/>
      <c r="AK517" s="1"/>
      <c r="AM517" s="1"/>
      <c r="AN517" s="1"/>
    </row>
    <row r="518" spans="1:40" x14ac:dyDescent="0.25">
      <c r="A518" s="2"/>
      <c r="B518" s="2"/>
      <c r="C518" s="2"/>
      <c r="D518" s="2"/>
      <c r="E518" s="2"/>
      <c r="F518" s="2"/>
      <c r="H518" s="2"/>
      <c r="I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9"/>
      <c r="AG518" s="9"/>
      <c r="AH518" s="9"/>
      <c r="AI518" s="2"/>
      <c r="AJ518" s="7"/>
      <c r="AK518" s="1"/>
      <c r="AM518" s="1"/>
      <c r="AN518" s="1"/>
    </row>
    <row r="519" spans="1:40" x14ac:dyDescent="0.25">
      <c r="A519" s="2"/>
      <c r="B519" s="2"/>
      <c r="C519" s="2"/>
      <c r="D519" s="2"/>
      <c r="E519" s="2"/>
      <c r="F519" s="2"/>
      <c r="H519" s="2"/>
      <c r="I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9"/>
      <c r="AG519" s="9"/>
      <c r="AH519" s="9"/>
      <c r="AI519" s="2"/>
      <c r="AJ519" s="7"/>
      <c r="AK519" s="1"/>
      <c r="AM519" s="1"/>
      <c r="AN519" s="1"/>
    </row>
    <row r="520" spans="1:40" x14ac:dyDescent="0.25">
      <c r="A520" s="2"/>
      <c r="B520" s="2"/>
      <c r="C520" s="2"/>
      <c r="D520" s="2"/>
      <c r="E520" s="2"/>
      <c r="F520" s="2"/>
      <c r="H520" s="2"/>
      <c r="I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9"/>
      <c r="AG520" s="9"/>
      <c r="AH520" s="9"/>
      <c r="AI520" s="2"/>
      <c r="AJ520" s="7"/>
      <c r="AK520" s="1"/>
      <c r="AM520" s="1"/>
      <c r="AN520" s="1"/>
    </row>
    <row r="521" spans="1:40" x14ac:dyDescent="0.25">
      <c r="A521" s="2"/>
      <c r="B521" s="2"/>
      <c r="C521" s="2"/>
      <c r="D521" s="2"/>
      <c r="E521" s="2"/>
      <c r="F521" s="2"/>
      <c r="H521" s="2"/>
      <c r="I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9"/>
      <c r="AG521" s="9"/>
      <c r="AH521" s="9"/>
      <c r="AI521" s="2"/>
      <c r="AJ521" s="7"/>
      <c r="AK521" s="1"/>
      <c r="AM521" s="1"/>
      <c r="AN521" s="1"/>
    </row>
    <row r="522" spans="1:40" x14ac:dyDescent="0.25">
      <c r="A522" s="2"/>
      <c r="B522" s="2"/>
      <c r="C522" s="2"/>
      <c r="D522" s="2"/>
      <c r="E522" s="2"/>
      <c r="F522" s="2"/>
      <c r="H522" s="2"/>
      <c r="I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9"/>
      <c r="AG522" s="9"/>
      <c r="AH522" s="9"/>
      <c r="AI522" s="2"/>
      <c r="AJ522" s="7"/>
      <c r="AK522" s="1"/>
      <c r="AM522" s="1"/>
      <c r="AN522" s="1"/>
    </row>
    <row r="523" spans="1:40" x14ac:dyDescent="0.25">
      <c r="A523" s="2"/>
      <c r="B523" s="2"/>
      <c r="C523" s="2"/>
      <c r="D523" s="2"/>
      <c r="E523" s="2"/>
      <c r="F523" s="2"/>
      <c r="H523" s="2"/>
      <c r="I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9"/>
      <c r="AG523" s="9"/>
      <c r="AH523" s="9"/>
      <c r="AI523" s="2"/>
      <c r="AJ523" s="7"/>
      <c r="AK523" s="1"/>
      <c r="AM523" s="1"/>
      <c r="AN523" s="1"/>
    </row>
    <row r="524" spans="1:40" x14ac:dyDescent="0.25">
      <c r="A524" s="2"/>
      <c r="B524" s="2"/>
      <c r="C524" s="2"/>
      <c r="D524" s="2"/>
      <c r="E524" s="2"/>
      <c r="F524" s="2"/>
      <c r="H524" s="2"/>
      <c r="I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9"/>
      <c r="AG524" s="9"/>
      <c r="AH524" s="9"/>
      <c r="AI524" s="2"/>
      <c r="AJ524" s="7"/>
      <c r="AK524" s="1"/>
      <c r="AM524" s="1"/>
      <c r="AN524" s="1"/>
    </row>
    <row r="525" spans="1:40" x14ac:dyDescent="0.25">
      <c r="A525" s="2"/>
      <c r="B525" s="2"/>
      <c r="C525" s="2"/>
      <c r="D525" s="2"/>
      <c r="E525" s="2"/>
      <c r="F525" s="2"/>
      <c r="H525" s="2"/>
      <c r="I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9"/>
      <c r="AG525" s="9"/>
      <c r="AH525" s="9"/>
      <c r="AI525" s="2"/>
      <c r="AJ525" s="7"/>
      <c r="AK525" s="1"/>
      <c r="AM525" s="1"/>
      <c r="AN525" s="1"/>
    </row>
    <row r="526" spans="1:40" x14ac:dyDescent="0.25">
      <c r="A526" s="2"/>
      <c r="B526" s="2"/>
      <c r="C526" s="2"/>
      <c r="D526" s="2"/>
      <c r="E526" s="2"/>
      <c r="F526" s="2"/>
      <c r="H526" s="2"/>
      <c r="I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9"/>
      <c r="AG526" s="9"/>
      <c r="AH526" s="9"/>
      <c r="AI526" s="2"/>
      <c r="AJ526" s="7"/>
      <c r="AK526" s="1"/>
      <c r="AM526" s="1"/>
      <c r="AN526" s="1"/>
    </row>
    <row r="527" spans="1:40" x14ac:dyDescent="0.25">
      <c r="A527" s="2"/>
      <c r="B527" s="2"/>
      <c r="C527" s="2"/>
      <c r="D527" s="2"/>
      <c r="E527" s="2"/>
      <c r="F527" s="2"/>
      <c r="H527" s="2"/>
      <c r="I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9"/>
      <c r="AG527" s="9"/>
      <c r="AH527" s="9"/>
      <c r="AI527" s="2"/>
      <c r="AJ527" s="7"/>
      <c r="AK527" s="1"/>
      <c r="AM527" s="1"/>
      <c r="AN527" s="1"/>
    </row>
    <row r="528" spans="1:40" x14ac:dyDescent="0.25">
      <c r="A528" s="2"/>
      <c r="B528" s="2"/>
      <c r="C528" s="2"/>
      <c r="D528" s="2"/>
      <c r="E528" s="2"/>
      <c r="F528" s="2"/>
      <c r="H528" s="2"/>
      <c r="I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9"/>
      <c r="AG528" s="9"/>
      <c r="AH528" s="9"/>
      <c r="AI528" s="2"/>
      <c r="AJ528" s="7"/>
      <c r="AK528" s="1"/>
      <c r="AM528" s="1"/>
      <c r="AN528" s="1"/>
    </row>
    <row r="529" spans="1:40" x14ac:dyDescent="0.25">
      <c r="A529" s="2"/>
      <c r="B529" s="2"/>
      <c r="C529" s="2"/>
      <c r="D529" s="2"/>
      <c r="E529" s="2"/>
      <c r="F529" s="2"/>
      <c r="H529" s="2"/>
      <c r="I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9"/>
      <c r="AG529" s="9"/>
      <c r="AH529" s="9"/>
      <c r="AI529" s="2"/>
      <c r="AJ529" s="7"/>
      <c r="AK529" s="1"/>
      <c r="AM529" s="1"/>
      <c r="AN529" s="1"/>
    </row>
    <row r="530" spans="1:40" x14ac:dyDescent="0.25">
      <c r="A530" s="2"/>
      <c r="B530" s="2"/>
      <c r="C530" s="2"/>
      <c r="D530" s="2"/>
      <c r="E530" s="2"/>
      <c r="F530" s="2"/>
      <c r="H530" s="2"/>
      <c r="I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9"/>
      <c r="AG530" s="9"/>
      <c r="AH530" s="9"/>
      <c r="AI530" s="2"/>
      <c r="AJ530" s="7"/>
      <c r="AK530" s="1"/>
      <c r="AM530" s="1"/>
      <c r="AN530" s="1"/>
    </row>
    <row r="531" spans="1:40" x14ac:dyDescent="0.25">
      <c r="A531" s="2"/>
      <c r="B531" s="2"/>
      <c r="C531" s="2"/>
      <c r="D531" s="2"/>
      <c r="E531" s="2"/>
      <c r="F531" s="2"/>
      <c r="H531" s="2"/>
      <c r="I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9"/>
      <c r="AG531" s="9"/>
      <c r="AH531" s="9"/>
      <c r="AI531" s="2"/>
      <c r="AJ531" s="7"/>
      <c r="AK531" s="1"/>
      <c r="AM531" s="1"/>
      <c r="AN531" s="1"/>
    </row>
    <row r="532" spans="1:40" x14ac:dyDescent="0.25">
      <c r="A532" s="2"/>
      <c r="B532" s="2"/>
      <c r="C532" s="2"/>
      <c r="D532" s="2"/>
      <c r="E532" s="2"/>
      <c r="F532" s="2"/>
      <c r="H532" s="2"/>
      <c r="I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9"/>
      <c r="AG532" s="9"/>
      <c r="AH532" s="9"/>
      <c r="AI532" s="2"/>
      <c r="AJ532" s="7"/>
      <c r="AK532" s="1"/>
      <c r="AM532" s="1"/>
      <c r="AN532" s="1"/>
    </row>
    <row r="533" spans="1:40" x14ac:dyDescent="0.25">
      <c r="A533" s="2"/>
      <c r="B533" s="2"/>
      <c r="C533" s="2"/>
      <c r="D533" s="2"/>
      <c r="E533" s="2"/>
      <c r="F533" s="2"/>
      <c r="H533" s="2"/>
      <c r="I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9"/>
      <c r="AG533" s="9"/>
      <c r="AH533" s="9"/>
      <c r="AI533" s="2"/>
      <c r="AJ533" s="7"/>
      <c r="AK533" s="1"/>
      <c r="AM533" s="1"/>
      <c r="AN533" s="1"/>
    </row>
    <row r="534" spans="1:40" x14ac:dyDescent="0.25">
      <c r="A534" s="2"/>
      <c r="B534" s="2"/>
      <c r="C534" s="2"/>
      <c r="D534" s="2"/>
      <c r="E534" s="2"/>
      <c r="F534" s="2"/>
      <c r="H534" s="2"/>
      <c r="I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9"/>
      <c r="AG534" s="9"/>
      <c r="AH534" s="9"/>
      <c r="AI534" s="2"/>
      <c r="AJ534" s="7"/>
      <c r="AK534" s="1"/>
      <c r="AM534" s="1"/>
      <c r="AN534" s="1"/>
    </row>
    <row r="535" spans="1:40" x14ac:dyDescent="0.25">
      <c r="A535" s="2"/>
      <c r="B535" s="2"/>
      <c r="C535" s="2"/>
      <c r="D535" s="2"/>
      <c r="E535" s="2"/>
      <c r="F535" s="2"/>
      <c r="H535" s="2"/>
      <c r="I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9"/>
      <c r="AG535" s="9"/>
      <c r="AH535" s="9"/>
      <c r="AI535" s="2"/>
      <c r="AJ535" s="7"/>
      <c r="AK535" s="1"/>
      <c r="AM535" s="1"/>
      <c r="AN535" s="1"/>
    </row>
    <row r="536" spans="1:40" x14ac:dyDescent="0.25">
      <c r="A536" s="2"/>
      <c r="B536" s="2"/>
      <c r="C536" s="2"/>
      <c r="D536" s="2"/>
      <c r="E536" s="2"/>
      <c r="F536" s="2"/>
      <c r="H536" s="2"/>
      <c r="I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9"/>
      <c r="AG536" s="9"/>
      <c r="AH536" s="9"/>
      <c r="AI536" s="2"/>
      <c r="AJ536" s="7"/>
      <c r="AK536" s="1"/>
      <c r="AM536" s="1"/>
      <c r="AN536" s="1"/>
    </row>
    <row r="537" spans="1:40" x14ac:dyDescent="0.25">
      <c r="A537" s="2"/>
      <c r="B537" s="2"/>
      <c r="C537" s="2"/>
      <c r="D537" s="2"/>
      <c r="E537" s="2"/>
      <c r="F537" s="2"/>
      <c r="H537" s="2"/>
      <c r="I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9"/>
      <c r="AG537" s="9"/>
      <c r="AH537" s="9"/>
      <c r="AI537" s="2"/>
      <c r="AJ537" s="7"/>
      <c r="AK537" s="1"/>
      <c r="AM537" s="1"/>
      <c r="AN537" s="1"/>
    </row>
    <row r="538" spans="1:40" x14ac:dyDescent="0.25">
      <c r="A538" s="2"/>
      <c r="B538" s="2"/>
      <c r="C538" s="2"/>
      <c r="D538" s="2"/>
      <c r="E538" s="2"/>
      <c r="F538" s="2"/>
      <c r="H538" s="2"/>
      <c r="I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9"/>
      <c r="AG538" s="9"/>
      <c r="AH538" s="9"/>
      <c r="AI538" s="2"/>
      <c r="AJ538" s="7"/>
      <c r="AK538" s="1"/>
      <c r="AM538" s="1"/>
      <c r="AN538" s="1"/>
    </row>
    <row r="539" spans="1:40" x14ac:dyDescent="0.25">
      <c r="A539" s="2"/>
      <c r="B539" s="2"/>
      <c r="C539" s="2"/>
      <c r="D539" s="2"/>
      <c r="E539" s="2"/>
      <c r="F539" s="2"/>
      <c r="H539" s="2"/>
      <c r="I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9"/>
      <c r="AG539" s="9"/>
      <c r="AH539" s="9"/>
      <c r="AI539" s="2"/>
      <c r="AJ539" s="7"/>
      <c r="AK539" s="1"/>
      <c r="AM539" s="1"/>
      <c r="AN539" s="1"/>
    </row>
    <row r="540" spans="1:40" x14ac:dyDescent="0.25">
      <c r="A540" s="2"/>
      <c r="B540" s="2"/>
      <c r="C540" s="2"/>
      <c r="D540" s="2"/>
      <c r="E540" s="2"/>
      <c r="F540" s="2"/>
      <c r="H540" s="2"/>
      <c r="I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9"/>
      <c r="AG540" s="9"/>
      <c r="AH540" s="9"/>
      <c r="AI540" s="2"/>
      <c r="AJ540" s="7"/>
      <c r="AK540" s="1"/>
      <c r="AM540" s="1"/>
      <c r="AN540" s="1"/>
    </row>
    <row r="541" spans="1:40" x14ac:dyDescent="0.25">
      <c r="A541" s="2"/>
      <c r="B541" s="2"/>
      <c r="C541" s="2"/>
      <c r="D541" s="2"/>
      <c r="E541" s="2"/>
      <c r="F541" s="2"/>
      <c r="H541" s="2"/>
      <c r="I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9"/>
      <c r="AG541" s="9"/>
      <c r="AH541" s="9"/>
      <c r="AI541" s="2"/>
      <c r="AJ541" s="7"/>
      <c r="AK541" s="1"/>
      <c r="AM541" s="1"/>
      <c r="AN541" s="1"/>
    </row>
    <row r="542" spans="1:40" x14ac:dyDescent="0.25">
      <c r="A542" s="2"/>
      <c r="B542" s="2"/>
      <c r="C542" s="2"/>
      <c r="D542" s="2"/>
      <c r="E542" s="2"/>
      <c r="F542" s="2"/>
      <c r="H542" s="2"/>
      <c r="I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9"/>
      <c r="AG542" s="9"/>
      <c r="AH542" s="9"/>
      <c r="AI542" s="2"/>
      <c r="AJ542" s="7"/>
      <c r="AK542" s="1"/>
      <c r="AM542" s="1"/>
      <c r="AN542" s="1"/>
    </row>
    <row r="543" spans="1:40" x14ac:dyDescent="0.25">
      <c r="A543" s="2"/>
      <c r="B543" s="2"/>
      <c r="C543" s="2"/>
      <c r="D543" s="2"/>
      <c r="E543" s="2"/>
      <c r="F543" s="2"/>
      <c r="H543" s="2"/>
      <c r="I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9"/>
      <c r="AG543" s="9"/>
      <c r="AH543" s="9"/>
      <c r="AI543" s="2"/>
      <c r="AJ543" s="7"/>
      <c r="AK543" s="1"/>
      <c r="AM543" s="1"/>
      <c r="AN543" s="1"/>
    </row>
  </sheetData>
  <sortState ref="A2:AN591">
    <sortCondition ref="AL1"/>
  </sortState>
  <customSheetViews>
    <customSheetView guid="{A6D85B1A-57AA-4100-8E3D-D70D7AEB4456}">
      <selection activeCell="O36" sqref="O36"/>
      <pageMargins left="0.7" right="0.7" top="0.75" bottom="0.75" header="0.3" footer="0.3"/>
    </customSheetView>
    <customSheetView guid="{AFEDF45B-38CE-485A-90D8-2564C4C0F66E}">
      <selection activeCell="O36" sqref="O36"/>
      <pageMargins left="0.7" right="0.7" top="0.75" bottom="0.75" header="0.3" footer="0.3"/>
    </customSheetView>
    <customSheetView guid="{F4F70DDF-07B0-4F13-999D-966841685322}">
      <selection activeCell="O36" sqref="O36"/>
      <pageMargins left="0.7" right="0.7" top="0.75" bottom="0.75" header="0.3" footer="0.3"/>
    </customSheetView>
    <customSheetView guid="{0E1EF867-5144-4B3F-8ACA-101D38733643}">
      <selection activeCell="O36" sqref="O36"/>
      <pageMargins left="0.7" right="0.7" top="0.75" bottom="0.75" header="0.3" footer="0.3"/>
    </customSheetView>
    <customSheetView guid="{0065C067-C998-49B2-A435-EB0FBE87C0EE}">
      <selection activeCell="O36" sqref="O36"/>
      <pageMargins left="0.7" right="0.7" top="0.75" bottom="0.75" header="0.3" footer="0.3"/>
    </customSheetView>
    <customSheetView guid="{4324E16A-8DC9-4E2C-BF17-A27BB1F09F1A}">
      <selection activeCell="O36" sqref="O36"/>
      <pageMargins left="0.7" right="0.7" top="0.75" bottom="0.75" header="0.3" footer="0.3"/>
    </customSheetView>
  </customSheetView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R543"/>
  <sheetViews>
    <sheetView topLeftCell="AD1" workbookViewId="0">
      <pane ySplit="1" topLeftCell="A2" activePane="bottomLeft" state="frozen"/>
      <selection activeCell="AL8" sqref="AL8"/>
      <selection pane="bottomLeft" activeCell="AL8" sqref="AL8"/>
    </sheetView>
  </sheetViews>
  <sheetFormatPr defaultColWidth="9.140625" defaultRowHeight="15" x14ac:dyDescent="0.25"/>
  <cols>
    <col min="1" max="1" width="11.85546875" style="1" bestFit="1" customWidth="1"/>
    <col min="2" max="2" width="9.7109375" style="1" bestFit="1" customWidth="1"/>
    <col min="3" max="3" width="11.28515625" style="1" bestFit="1" customWidth="1"/>
    <col min="4" max="4" width="14.85546875" style="1" bestFit="1" customWidth="1"/>
    <col min="5" max="5" width="9.7109375" style="1" bestFit="1" customWidth="1"/>
    <col min="6" max="6" width="10.5703125" style="1" customWidth="1"/>
    <col min="7" max="7" width="19.5703125" style="1" bestFit="1" customWidth="1"/>
    <col min="8" max="8" width="7.5703125" style="1" bestFit="1" customWidth="1"/>
    <col min="9" max="9" width="13.28515625" style="1" bestFit="1" customWidth="1"/>
    <col min="10" max="10" width="17.28515625" style="1" bestFit="1" customWidth="1"/>
    <col min="11" max="11" width="13.28515625" style="1" customWidth="1"/>
    <col min="12" max="12" width="46" style="1" bestFit="1" customWidth="1"/>
    <col min="13" max="13" width="16.7109375" style="1" bestFit="1" customWidth="1"/>
    <col min="14" max="14" width="27.7109375" style="1" bestFit="1" customWidth="1"/>
    <col min="15" max="15" width="20.140625" style="1" bestFit="1" customWidth="1"/>
    <col min="16" max="16" width="17.7109375" style="1" bestFit="1" customWidth="1"/>
    <col min="17" max="17" width="23" style="1" bestFit="1" customWidth="1"/>
    <col min="18" max="18" width="24.5703125" style="1" bestFit="1" customWidth="1"/>
    <col min="19" max="19" width="37" style="1" bestFit="1" customWidth="1"/>
    <col min="20" max="20" width="23.85546875" style="1" bestFit="1" customWidth="1"/>
    <col min="21" max="21" width="9.85546875" style="1" bestFit="1" customWidth="1"/>
    <col min="22" max="22" width="7.42578125" style="1" bestFit="1" customWidth="1"/>
    <col min="23" max="23" width="10.5703125" style="1" bestFit="1" customWidth="1"/>
    <col min="24" max="24" width="14.85546875" style="1" bestFit="1" customWidth="1"/>
    <col min="25" max="25" width="14" style="1" bestFit="1" customWidth="1"/>
    <col min="26" max="26" width="13.85546875" style="1" bestFit="1" customWidth="1"/>
    <col min="27" max="27" width="8.5703125" style="1" bestFit="1" customWidth="1"/>
    <col min="28" max="28" width="11" style="1" bestFit="1" customWidth="1"/>
    <col min="29" max="29" width="11.140625" style="1" bestFit="1" customWidth="1"/>
    <col min="30" max="30" width="7" style="1" bestFit="1" customWidth="1"/>
    <col min="31" max="31" width="8.140625" style="1" bestFit="1" customWidth="1"/>
    <col min="32" max="32" width="19.85546875" style="11" bestFit="1" customWidth="1"/>
    <col min="33" max="33" width="12.5703125" style="11" bestFit="1" customWidth="1"/>
    <col min="34" max="34" width="13.7109375" style="11" bestFit="1" customWidth="1"/>
    <col min="35" max="35" width="17.7109375" style="1" bestFit="1" customWidth="1"/>
    <col min="36" max="36" width="7" style="40" bestFit="1" customWidth="1"/>
    <col min="37" max="37" width="15.5703125" style="34" bestFit="1" customWidth="1"/>
    <col min="38" max="38" width="11.5703125" style="1" bestFit="1" customWidth="1"/>
    <col min="39" max="39" width="12.5703125" style="13" bestFit="1" customWidth="1"/>
    <col min="40" max="40" width="19.5703125" style="12" bestFit="1" customWidth="1"/>
    <col min="41" max="41" width="9.140625" style="1" customWidth="1"/>
    <col min="42" max="42" width="11" style="1" bestFit="1" customWidth="1"/>
    <col min="43" max="43" width="6.5703125" style="1" bestFit="1" customWidth="1"/>
    <col min="44" max="46" width="9.140625" style="1" customWidth="1"/>
    <col min="47" max="47" width="3" style="1" bestFit="1" customWidth="1"/>
    <col min="48" max="48" width="12" style="1" bestFit="1" customWidth="1"/>
    <col min="49" max="252" width="9.140625" style="1" customWidth="1"/>
    <col min="253" max="16384" width="9.140625" style="1"/>
  </cols>
  <sheetData>
    <row r="1" spans="1:252" s="16" customFormat="1" ht="30.75" thickBot="1" x14ac:dyDescent="0.3">
      <c r="A1" s="17" t="s">
        <v>0</v>
      </c>
      <c r="B1" s="18" t="s">
        <v>1</v>
      </c>
      <c r="C1" s="19" t="s">
        <v>2</v>
      </c>
      <c r="D1" s="19" t="s">
        <v>32</v>
      </c>
      <c r="E1" s="19" t="s">
        <v>1</v>
      </c>
      <c r="F1" s="18" t="s">
        <v>3</v>
      </c>
      <c r="G1" s="17" t="s">
        <v>4</v>
      </c>
      <c r="H1" s="17" t="s">
        <v>5</v>
      </c>
      <c r="I1" s="20" t="s">
        <v>6</v>
      </c>
      <c r="J1" s="20" t="s">
        <v>7</v>
      </c>
      <c r="K1" s="20" t="s">
        <v>8</v>
      </c>
      <c r="L1" s="20" t="s">
        <v>33</v>
      </c>
      <c r="M1" s="20" t="s">
        <v>9</v>
      </c>
      <c r="N1" s="20" t="s">
        <v>10</v>
      </c>
      <c r="O1" s="17" t="s">
        <v>11</v>
      </c>
      <c r="P1" s="17" t="s">
        <v>12</v>
      </c>
      <c r="Q1" s="20" t="s">
        <v>13</v>
      </c>
      <c r="R1" s="21" t="s">
        <v>14</v>
      </c>
      <c r="S1" s="21" t="s">
        <v>15</v>
      </c>
      <c r="T1" s="21" t="s">
        <v>16</v>
      </c>
      <c r="U1" s="22" t="s">
        <v>17</v>
      </c>
      <c r="V1" s="20" t="s">
        <v>18</v>
      </c>
      <c r="W1" s="23" t="s">
        <v>19</v>
      </c>
      <c r="X1" s="24" t="s">
        <v>20</v>
      </c>
      <c r="Y1" s="24" t="s">
        <v>34</v>
      </c>
      <c r="Z1" s="24" t="s">
        <v>21</v>
      </c>
      <c r="AA1" s="24" t="s">
        <v>22</v>
      </c>
      <c r="AB1" s="24" t="s">
        <v>23</v>
      </c>
      <c r="AC1" s="24" t="s">
        <v>24</v>
      </c>
      <c r="AD1" s="24" t="s">
        <v>25</v>
      </c>
      <c r="AE1" s="24" t="s">
        <v>26</v>
      </c>
      <c r="AF1" s="25" t="s">
        <v>27</v>
      </c>
      <c r="AG1" s="26" t="s">
        <v>28</v>
      </c>
      <c r="AH1" s="26" t="s">
        <v>29</v>
      </c>
      <c r="AI1" s="27" t="s">
        <v>30</v>
      </c>
      <c r="AJ1" s="36" t="s">
        <v>31</v>
      </c>
      <c r="AK1" s="32" t="s">
        <v>427</v>
      </c>
      <c r="AL1" s="36" t="s">
        <v>426</v>
      </c>
      <c r="AM1" s="67" t="s">
        <v>428</v>
      </c>
      <c r="AN1" s="23" t="s">
        <v>4</v>
      </c>
      <c r="AO1" s="15"/>
      <c r="AP1" s="36" t="s">
        <v>436</v>
      </c>
      <c r="AQ1" s="36" t="s">
        <v>437</v>
      </c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</row>
    <row r="2" spans="1:252" s="2" customFormat="1" x14ac:dyDescent="0.25">
      <c r="A2" s="2" t="s">
        <v>41</v>
      </c>
      <c r="G2" s="3" t="s">
        <v>115</v>
      </c>
      <c r="H2" s="3" t="s">
        <v>421</v>
      </c>
      <c r="I2" s="2" t="s">
        <v>104</v>
      </c>
      <c r="J2" s="3" t="s">
        <v>116</v>
      </c>
      <c r="K2" s="3" t="s">
        <v>117</v>
      </c>
      <c r="L2" s="3" t="s">
        <v>118</v>
      </c>
      <c r="M2" s="3" t="s">
        <v>119</v>
      </c>
      <c r="N2" s="3" t="s">
        <v>120</v>
      </c>
      <c r="O2" s="3" t="s">
        <v>100</v>
      </c>
      <c r="P2" s="3" t="s">
        <v>102</v>
      </c>
      <c r="Q2" s="3" t="s">
        <v>103</v>
      </c>
      <c r="R2" s="3" t="s">
        <v>121</v>
      </c>
      <c r="U2" s="3">
        <v>56</v>
      </c>
      <c r="V2" s="3">
        <v>0</v>
      </c>
      <c r="W2" s="3">
        <v>56</v>
      </c>
      <c r="X2" s="6" t="s">
        <v>54</v>
      </c>
      <c r="Y2" s="6"/>
      <c r="Z2" s="6" t="s">
        <v>54</v>
      </c>
      <c r="AA2" s="6"/>
      <c r="AB2" s="6"/>
      <c r="AC2" s="6"/>
      <c r="AD2" s="6" t="s">
        <v>54</v>
      </c>
      <c r="AE2" s="6"/>
      <c r="AF2" s="9">
        <v>587067</v>
      </c>
      <c r="AG2" s="9"/>
      <c r="AH2" s="9"/>
      <c r="AI2" s="9">
        <v>8029854</v>
      </c>
      <c r="AJ2" s="38">
        <v>0.94</v>
      </c>
      <c r="AK2" s="33">
        <v>124</v>
      </c>
      <c r="AL2" s="9">
        <f>AF2/U2</f>
        <v>10483.339285714286</v>
      </c>
      <c r="AM2" s="29">
        <f>AF2/AK2</f>
        <v>4734.4112903225805</v>
      </c>
      <c r="AN2" s="30" t="s">
        <v>115</v>
      </c>
      <c r="AP2" s="93" t="s">
        <v>431</v>
      </c>
      <c r="AQ2" s="6">
        <v>4</v>
      </c>
      <c r="AU2" s="2">
        <v>20</v>
      </c>
      <c r="AV2" s="2">
        <f>_xlfn.PERCENTILE.INC(AM2:AM4,0.2)</f>
        <v>6138.4551075268819</v>
      </c>
    </row>
    <row r="3" spans="1:252" s="2" customFormat="1" x14ac:dyDescent="0.25">
      <c r="A3" s="2" t="s">
        <v>44</v>
      </c>
      <c r="G3" s="3" t="s">
        <v>132</v>
      </c>
      <c r="H3" s="3" t="s">
        <v>420</v>
      </c>
      <c r="I3" s="2" t="s">
        <v>104</v>
      </c>
      <c r="J3" s="3" t="s">
        <v>133</v>
      </c>
      <c r="K3" s="3" t="s">
        <v>134</v>
      </c>
      <c r="L3" s="3" t="s">
        <v>135</v>
      </c>
      <c r="M3" s="3" t="s">
        <v>71</v>
      </c>
      <c r="N3" s="3" t="s">
        <v>72</v>
      </c>
      <c r="O3" s="3" t="s">
        <v>70</v>
      </c>
      <c r="P3" s="3" t="s">
        <v>71</v>
      </c>
      <c r="Q3" s="3" t="s">
        <v>72</v>
      </c>
      <c r="R3" s="3" t="s">
        <v>73</v>
      </c>
      <c r="U3" s="3">
        <v>40</v>
      </c>
      <c r="V3" s="3">
        <v>0</v>
      </c>
      <c r="W3" s="3">
        <v>40</v>
      </c>
      <c r="X3" s="6"/>
      <c r="Y3" s="6"/>
      <c r="Z3" s="6" t="s">
        <v>54</v>
      </c>
      <c r="AA3" s="6" t="s">
        <v>54</v>
      </c>
      <c r="AB3" s="6"/>
      <c r="AC3" s="6"/>
      <c r="AD3" s="6" t="s">
        <v>54</v>
      </c>
      <c r="AE3" s="6"/>
      <c r="AF3" s="9">
        <v>395737</v>
      </c>
      <c r="AG3" s="9"/>
      <c r="AH3" s="9">
        <v>200000</v>
      </c>
      <c r="AI3" s="9">
        <v>4685956</v>
      </c>
      <c r="AJ3" s="38">
        <v>0.96</v>
      </c>
      <c r="AK3" s="34">
        <v>48</v>
      </c>
      <c r="AL3" s="9">
        <f>AF3/U3</f>
        <v>9893.4249999999993</v>
      </c>
      <c r="AM3" s="91">
        <f>AF3/AK3</f>
        <v>8244.5208333333339</v>
      </c>
      <c r="AN3" s="30" t="s">
        <v>132</v>
      </c>
      <c r="AP3" s="95" t="s">
        <v>433</v>
      </c>
      <c r="AQ3" s="6">
        <v>2</v>
      </c>
      <c r="AU3" s="2">
        <v>40</v>
      </c>
      <c r="AV3" s="2">
        <f>_xlfn.PERCENTILE.INC(AM2:AM4,0.4)</f>
        <v>7542.4989247311833</v>
      </c>
    </row>
    <row r="4" spans="1:252" s="3" customFormat="1" x14ac:dyDescent="0.25">
      <c r="A4" s="3" t="s">
        <v>351</v>
      </c>
      <c r="B4" s="2"/>
      <c r="C4" s="2"/>
      <c r="D4" s="2"/>
      <c r="E4" s="2"/>
      <c r="F4" s="2"/>
      <c r="G4" s="2" t="s">
        <v>373</v>
      </c>
      <c r="H4" s="3" t="s">
        <v>420</v>
      </c>
      <c r="I4" s="2" t="s">
        <v>104</v>
      </c>
      <c r="J4" s="2" t="s">
        <v>155</v>
      </c>
      <c r="K4" s="2" t="s">
        <v>374</v>
      </c>
      <c r="L4" s="2" t="s">
        <v>375</v>
      </c>
      <c r="M4" s="2" t="s">
        <v>376</v>
      </c>
      <c r="N4" s="2" t="s">
        <v>377</v>
      </c>
      <c r="O4" s="2" t="s">
        <v>100</v>
      </c>
      <c r="P4" s="2" t="s">
        <v>102</v>
      </c>
      <c r="Q4" s="2" t="s">
        <v>103</v>
      </c>
      <c r="R4" s="2" t="s">
        <v>378</v>
      </c>
      <c r="S4" s="2" t="s">
        <v>297</v>
      </c>
      <c r="T4" s="2" t="s">
        <v>298</v>
      </c>
      <c r="U4" s="2">
        <v>31</v>
      </c>
      <c r="V4" s="2">
        <v>0</v>
      </c>
      <c r="W4" s="2">
        <v>31</v>
      </c>
      <c r="X4" s="6" t="s">
        <v>54</v>
      </c>
      <c r="Y4" s="6"/>
      <c r="Z4" s="6"/>
      <c r="AA4" s="6"/>
      <c r="AB4" s="6"/>
      <c r="AC4" s="6" t="s">
        <v>54</v>
      </c>
      <c r="AD4" s="6"/>
      <c r="AE4" s="6"/>
      <c r="AF4" s="9">
        <v>763754</v>
      </c>
      <c r="AG4" s="9">
        <v>400000</v>
      </c>
      <c r="AH4" s="9"/>
      <c r="AI4" s="9">
        <v>8278514</v>
      </c>
      <c r="AJ4" s="38">
        <v>0.88600000000000001</v>
      </c>
      <c r="AK4" s="33">
        <v>69</v>
      </c>
      <c r="AL4" s="9">
        <f>AF4/U4</f>
        <v>24637.225806451614</v>
      </c>
      <c r="AM4" s="41">
        <f>AF4/AK4</f>
        <v>11068.898550724638</v>
      </c>
      <c r="AN4" s="30" t="s">
        <v>373</v>
      </c>
      <c r="AU4" s="3">
        <v>60</v>
      </c>
      <c r="AV4" s="3">
        <f>_xlfn.PERCENTILE.INC(AM2:AM4,0.6)</f>
        <v>8809.3963768115955</v>
      </c>
    </row>
    <row r="5" spans="1:252" x14ac:dyDescent="0.25">
      <c r="A5" s="3"/>
      <c r="B5" s="3"/>
      <c r="C5" s="3"/>
      <c r="D5" s="3"/>
      <c r="E5" s="3"/>
      <c r="F5" s="3"/>
      <c r="G5" s="8"/>
      <c r="H5" s="3"/>
      <c r="I5" s="3"/>
      <c r="J5" s="8"/>
      <c r="K5" s="8"/>
      <c r="L5" s="8"/>
      <c r="M5" s="8"/>
      <c r="N5" s="8"/>
      <c r="O5" s="8"/>
      <c r="P5" s="8"/>
      <c r="Q5" s="8"/>
      <c r="R5" s="3"/>
      <c r="S5" s="3"/>
      <c r="T5" s="3"/>
      <c r="U5" s="3"/>
      <c r="V5" s="3"/>
      <c r="W5" s="3"/>
      <c r="X5" s="7"/>
      <c r="Y5" s="7"/>
      <c r="Z5" s="7"/>
      <c r="AA5" s="7"/>
      <c r="AB5" s="7"/>
      <c r="AC5" s="7"/>
      <c r="AD5" s="7"/>
      <c r="AE5" s="7"/>
      <c r="AI5" s="4"/>
      <c r="AJ5" s="38"/>
      <c r="AN5" s="14"/>
      <c r="AU5" s="3">
        <v>80</v>
      </c>
      <c r="AV5" s="1">
        <f>_xlfn.PERCENTILE.INC(AM2:AM4,0.8)</f>
        <v>9939.1474637681167</v>
      </c>
    </row>
    <row r="6" spans="1:252" x14ac:dyDescent="0.25">
      <c r="A6" s="2"/>
      <c r="B6" s="2"/>
      <c r="C6" s="2"/>
      <c r="D6" s="2"/>
      <c r="E6" s="2"/>
      <c r="F6" s="2"/>
      <c r="H6" s="2"/>
      <c r="I6" s="2"/>
      <c r="R6" s="2"/>
      <c r="S6" s="2"/>
      <c r="T6" s="2"/>
      <c r="U6" s="2"/>
      <c r="V6" s="2"/>
      <c r="W6" s="2"/>
      <c r="X6" s="6"/>
      <c r="Y6" s="6"/>
      <c r="Z6" s="6"/>
      <c r="AA6" s="6"/>
      <c r="AB6" s="6"/>
      <c r="AC6" s="6"/>
      <c r="AD6" s="6"/>
      <c r="AE6" s="6"/>
      <c r="AF6" s="9"/>
      <c r="AG6" s="9"/>
      <c r="AH6" s="9"/>
      <c r="AI6" s="5"/>
      <c r="AJ6" s="37"/>
    </row>
    <row r="7" spans="1:252" x14ac:dyDescent="0.25">
      <c r="A7" s="2"/>
      <c r="B7" s="2"/>
      <c r="C7" s="2"/>
      <c r="D7" s="2"/>
      <c r="E7" s="2"/>
      <c r="F7" s="2"/>
      <c r="H7" s="2"/>
      <c r="I7" s="2"/>
      <c r="R7" s="2"/>
      <c r="S7" s="2"/>
      <c r="T7" s="2"/>
      <c r="U7" s="2"/>
      <c r="V7" s="2"/>
      <c r="W7" s="2"/>
      <c r="X7" s="6"/>
      <c r="Y7" s="6"/>
      <c r="Z7" s="6"/>
      <c r="AA7" s="6"/>
      <c r="AB7" s="6"/>
      <c r="AC7" s="6"/>
      <c r="AD7" s="6"/>
      <c r="AE7" s="6"/>
      <c r="AF7" s="9"/>
      <c r="AG7" s="9"/>
      <c r="AH7" s="9"/>
      <c r="AI7" s="5"/>
      <c r="AJ7" s="37"/>
    </row>
    <row r="8" spans="1:252" x14ac:dyDescent="0.25">
      <c r="A8" s="2"/>
      <c r="B8" s="2"/>
      <c r="C8" s="2"/>
      <c r="D8" s="2"/>
      <c r="E8" s="2"/>
      <c r="F8" s="2"/>
      <c r="H8" s="2"/>
      <c r="I8" s="2"/>
      <c r="R8" s="2"/>
      <c r="S8" s="2"/>
      <c r="T8" s="2"/>
      <c r="U8" s="2"/>
      <c r="V8" s="2"/>
      <c r="W8" s="2"/>
      <c r="X8" s="6"/>
      <c r="Y8" s="6"/>
      <c r="Z8" s="6"/>
      <c r="AA8" s="6"/>
      <c r="AB8" s="6"/>
      <c r="AC8" s="6"/>
      <c r="AD8" s="6"/>
      <c r="AE8" s="6"/>
      <c r="AF8" s="9"/>
      <c r="AG8" s="9"/>
      <c r="AH8" s="9"/>
      <c r="AI8" s="5"/>
      <c r="AJ8" s="37"/>
    </row>
    <row r="9" spans="1:252" x14ac:dyDescent="0.25">
      <c r="A9" s="2"/>
      <c r="B9" s="2"/>
      <c r="C9" s="2"/>
      <c r="D9" s="2"/>
      <c r="E9" s="2"/>
      <c r="F9" s="2"/>
      <c r="H9" s="2"/>
      <c r="I9" s="2"/>
      <c r="R9" s="2"/>
      <c r="S9" s="2"/>
      <c r="T9" s="2"/>
      <c r="U9" s="2"/>
      <c r="V9" s="2"/>
      <c r="W9" s="2"/>
      <c r="X9" s="6"/>
      <c r="Y9" s="6"/>
      <c r="Z9" s="6"/>
      <c r="AA9" s="6"/>
      <c r="AB9" s="6"/>
      <c r="AC9" s="6"/>
      <c r="AD9" s="6"/>
      <c r="AE9" s="6"/>
      <c r="AF9" s="9"/>
      <c r="AG9" s="9"/>
      <c r="AH9" s="9"/>
      <c r="AI9" s="5"/>
      <c r="AJ9" s="37"/>
    </row>
    <row r="10" spans="1:252" x14ac:dyDescent="0.25">
      <c r="A10" s="2"/>
      <c r="B10" s="2"/>
      <c r="C10" s="2"/>
      <c r="D10" s="2"/>
      <c r="E10" s="2"/>
      <c r="F10" s="2"/>
      <c r="H10" s="2"/>
      <c r="I10" s="2"/>
      <c r="R10" s="2"/>
      <c r="S10" s="2"/>
      <c r="T10" s="2"/>
      <c r="U10" s="2"/>
      <c r="V10" s="2"/>
      <c r="W10" s="2"/>
      <c r="X10" s="6"/>
      <c r="Y10" s="6"/>
      <c r="Z10" s="6"/>
      <c r="AA10" s="6"/>
      <c r="AB10" s="6"/>
      <c r="AC10" s="6"/>
      <c r="AD10" s="6"/>
      <c r="AE10" s="6"/>
      <c r="AF10" s="9"/>
      <c r="AG10" s="9"/>
      <c r="AH10" s="9"/>
      <c r="AI10" s="5"/>
      <c r="AJ10" s="37"/>
    </row>
    <row r="11" spans="1:252" x14ac:dyDescent="0.25">
      <c r="A11" s="2"/>
      <c r="B11" s="2"/>
      <c r="C11" s="2"/>
      <c r="D11" s="2"/>
      <c r="E11" s="2"/>
      <c r="F11" s="2"/>
      <c r="H11" s="2"/>
      <c r="I11" s="2"/>
      <c r="R11" s="2"/>
      <c r="S11" s="2"/>
      <c r="T11" s="2"/>
      <c r="U11" s="2"/>
      <c r="V11" s="2"/>
      <c r="W11" s="2"/>
      <c r="X11" s="6"/>
      <c r="Y11" s="6"/>
      <c r="Z11" s="6"/>
      <c r="AA11" s="6"/>
      <c r="AB11" s="6"/>
      <c r="AC11" s="6"/>
      <c r="AD11" s="6"/>
      <c r="AE11" s="6"/>
      <c r="AF11" s="9"/>
      <c r="AG11" s="9"/>
      <c r="AH11" s="9"/>
      <c r="AI11" s="5"/>
      <c r="AJ11" s="37"/>
    </row>
    <row r="12" spans="1:252" x14ac:dyDescent="0.25">
      <c r="A12" s="2"/>
      <c r="B12" s="2"/>
      <c r="C12" s="2"/>
      <c r="D12" s="2"/>
      <c r="E12" s="2"/>
      <c r="F12" s="2"/>
      <c r="H12" s="2"/>
      <c r="I12" s="2"/>
      <c r="R12" s="2"/>
      <c r="S12" s="2"/>
      <c r="T12" s="2"/>
      <c r="U12" s="2"/>
      <c r="V12" s="2"/>
      <c r="W12" s="2"/>
      <c r="X12" s="6"/>
      <c r="Y12" s="6"/>
      <c r="Z12" s="6"/>
      <c r="AA12" s="6"/>
      <c r="AB12" s="6"/>
      <c r="AC12" s="6"/>
      <c r="AD12" s="6"/>
      <c r="AE12" s="6"/>
      <c r="AF12" s="9"/>
      <c r="AG12" s="9"/>
      <c r="AH12" s="9"/>
      <c r="AI12" s="5"/>
      <c r="AJ12" s="37"/>
    </row>
    <row r="13" spans="1:252" x14ac:dyDescent="0.25">
      <c r="A13" s="2"/>
      <c r="B13" s="2"/>
      <c r="C13" s="2"/>
      <c r="D13" s="2"/>
      <c r="E13" s="2"/>
      <c r="F13" s="2"/>
      <c r="H13" s="2"/>
      <c r="I13" s="2"/>
      <c r="R13" s="2"/>
      <c r="S13" s="2"/>
      <c r="T13" s="2"/>
      <c r="U13" s="2"/>
      <c r="V13" s="2"/>
      <c r="W13" s="2"/>
      <c r="X13" s="6"/>
      <c r="Y13" s="6"/>
      <c r="Z13" s="6"/>
      <c r="AA13" s="6"/>
      <c r="AB13" s="6"/>
      <c r="AC13" s="6"/>
      <c r="AD13" s="6"/>
      <c r="AE13" s="6"/>
      <c r="AF13" s="9"/>
      <c r="AG13" s="9"/>
      <c r="AH13" s="9"/>
      <c r="AI13" s="5"/>
      <c r="AJ13" s="37"/>
    </row>
    <row r="14" spans="1:252" x14ac:dyDescent="0.25">
      <c r="A14" s="2"/>
      <c r="B14" s="2"/>
      <c r="C14" s="2"/>
      <c r="D14" s="2"/>
      <c r="E14" s="2"/>
      <c r="F14" s="2"/>
      <c r="H14" s="2"/>
      <c r="I14" s="2"/>
      <c r="R14" s="2"/>
      <c r="S14" s="2"/>
      <c r="T14" s="2"/>
      <c r="U14" s="2"/>
      <c r="V14" s="2"/>
      <c r="W14" s="2"/>
      <c r="X14" s="6"/>
      <c r="Y14" s="6"/>
      <c r="Z14" s="6"/>
      <c r="AA14" s="6"/>
      <c r="AB14" s="6"/>
      <c r="AC14" s="6"/>
      <c r="AD14" s="6"/>
      <c r="AE14" s="6"/>
      <c r="AF14" s="9"/>
      <c r="AG14" s="9"/>
      <c r="AH14" s="9"/>
      <c r="AI14" s="5"/>
      <c r="AJ14" s="37"/>
    </row>
    <row r="15" spans="1:252" x14ac:dyDescent="0.25">
      <c r="A15" s="2"/>
      <c r="B15" s="2"/>
      <c r="C15" s="2"/>
      <c r="D15" s="2"/>
      <c r="E15" s="2"/>
      <c r="F15" s="2"/>
      <c r="H15" s="2"/>
      <c r="I15" s="2"/>
      <c r="R15" s="2"/>
      <c r="S15" s="2"/>
      <c r="T15" s="2"/>
      <c r="U15" s="2"/>
      <c r="V15" s="2"/>
      <c r="W15" s="2"/>
      <c r="X15" s="6"/>
      <c r="Y15" s="6"/>
      <c r="Z15" s="6"/>
      <c r="AA15" s="6"/>
      <c r="AB15" s="6"/>
      <c r="AC15" s="6"/>
      <c r="AD15" s="6"/>
      <c r="AE15" s="6"/>
      <c r="AF15" s="9"/>
      <c r="AG15" s="9"/>
      <c r="AH15" s="9"/>
      <c r="AI15" s="5"/>
      <c r="AJ15" s="37"/>
    </row>
    <row r="16" spans="1:252" x14ac:dyDescent="0.25">
      <c r="A16" s="2"/>
      <c r="B16" s="2"/>
      <c r="C16" s="2"/>
      <c r="D16" s="2"/>
      <c r="E16" s="2"/>
      <c r="F16" s="2"/>
      <c r="H16" s="2"/>
      <c r="I16" s="2"/>
      <c r="R16" s="2"/>
      <c r="S16" s="2"/>
      <c r="T16" s="2"/>
      <c r="U16" s="2"/>
      <c r="V16" s="2"/>
      <c r="W16" s="2"/>
      <c r="X16" s="6"/>
      <c r="Y16" s="6"/>
      <c r="Z16" s="6"/>
      <c r="AA16" s="6"/>
      <c r="AB16" s="6"/>
      <c r="AC16" s="6"/>
      <c r="AD16" s="6"/>
      <c r="AE16" s="6"/>
      <c r="AF16" s="9"/>
      <c r="AG16" s="9"/>
      <c r="AH16" s="9"/>
      <c r="AI16" s="5"/>
      <c r="AJ16" s="37"/>
    </row>
    <row r="17" spans="1:40" x14ac:dyDescent="0.25">
      <c r="A17" s="2"/>
      <c r="B17" s="2"/>
      <c r="C17" s="2"/>
      <c r="D17" s="2"/>
      <c r="E17" s="2"/>
      <c r="F17" s="2"/>
      <c r="H17" s="2"/>
      <c r="I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9"/>
      <c r="AG17" s="9"/>
      <c r="AH17" s="9"/>
      <c r="AI17" s="5"/>
      <c r="AJ17" s="37"/>
      <c r="AK17" s="1"/>
      <c r="AM17" s="1"/>
      <c r="AN17" s="1"/>
    </row>
    <row r="18" spans="1:40" x14ac:dyDescent="0.25">
      <c r="A18" s="2"/>
      <c r="B18" s="2"/>
      <c r="C18" s="2"/>
      <c r="D18" s="2"/>
      <c r="E18" s="2"/>
      <c r="F18" s="2"/>
      <c r="H18" s="2"/>
      <c r="I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9"/>
      <c r="AG18" s="9"/>
      <c r="AH18" s="9"/>
      <c r="AI18" s="5"/>
      <c r="AJ18" s="37"/>
      <c r="AK18" s="1"/>
      <c r="AM18" s="1"/>
      <c r="AN18" s="1"/>
    </row>
    <row r="19" spans="1:40" x14ac:dyDescent="0.25">
      <c r="A19" s="2"/>
      <c r="B19" s="2"/>
      <c r="C19" s="2"/>
      <c r="D19" s="2"/>
      <c r="E19" s="2"/>
      <c r="F19" s="2"/>
      <c r="H19" s="2"/>
      <c r="I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9"/>
      <c r="AG19" s="9"/>
      <c r="AH19" s="9"/>
      <c r="AI19" s="5"/>
      <c r="AJ19" s="37"/>
      <c r="AK19" s="1"/>
      <c r="AM19" s="1"/>
      <c r="AN19" s="1"/>
    </row>
    <row r="20" spans="1:40" x14ac:dyDescent="0.25">
      <c r="A20" s="2"/>
      <c r="B20" s="2"/>
      <c r="C20" s="2"/>
      <c r="D20" s="2"/>
      <c r="E20" s="2"/>
      <c r="F20" s="2"/>
      <c r="H20" s="2"/>
      <c r="I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9"/>
      <c r="AG20" s="9"/>
      <c r="AH20" s="9"/>
      <c r="AI20" s="5"/>
      <c r="AJ20" s="37"/>
      <c r="AK20" s="1"/>
      <c r="AM20" s="1"/>
      <c r="AN20" s="1"/>
    </row>
    <row r="21" spans="1:40" x14ac:dyDescent="0.25">
      <c r="A21" s="2"/>
      <c r="B21" s="2"/>
      <c r="C21" s="2"/>
      <c r="D21" s="2"/>
      <c r="E21" s="2"/>
      <c r="F21" s="2"/>
      <c r="H21" s="2"/>
      <c r="I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9"/>
      <c r="AG21" s="9"/>
      <c r="AH21" s="9"/>
      <c r="AI21" s="5"/>
      <c r="AJ21" s="37"/>
      <c r="AK21" s="1"/>
      <c r="AM21" s="1"/>
      <c r="AN21" s="1"/>
    </row>
    <row r="22" spans="1:40" x14ac:dyDescent="0.25">
      <c r="A22" s="2"/>
      <c r="B22" s="2"/>
      <c r="C22" s="2"/>
      <c r="D22" s="2"/>
      <c r="E22" s="2"/>
      <c r="F22" s="2"/>
      <c r="H22" s="2"/>
      <c r="I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9"/>
      <c r="AG22" s="9"/>
      <c r="AH22" s="9"/>
      <c r="AI22" s="2"/>
      <c r="AJ22" s="7"/>
      <c r="AK22" s="1"/>
      <c r="AM22" s="1"/>
      <c r="AN22" s="1"/>
    </row>
    <row r="23" spans="1:40" x14ac:dyDescent="0.25">
      <c r="A23" s="2"/>
      <c r="B23" s="2"/>
      <c r="C23" s="2"/>
      <c r="D23" s="2"/>
      <c r="E23" s="2"/>
      <c r="F23" s="2"/>
      <c r="H23" s="2"/>
      <c r="I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9"/>
      <c r="AG23" s="9"/>
      <c r="AH23" s="9"/>
      <c r="AI23" s="2"/>
      <c r="AJ23" s="7"/>
      <c r="AK23" s="1"/>
      <c r="AM23" s="1"/>
      <c r="AN23" s="1"/>
    </row>
    <row r="24" spans="1:40" x14ac:dyDescent="0.25">
      <c r="A24" s="2"/>
      <c r="B24" s="2"/>
      <c r="C24" s="2"/>
      <c r="D24" s="2"/>
      <c r="E24" s="2"/>
      <c r="F24" s="2"/>
      <c r="H24" s="2"/>
      <c r="I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9"/>
      <c r="AG24" s="9"/>
      <c r="AH24" s="9"/>
      <c r="AI24" s="2"/>
      <c r="AJ24" s="7"/>
      <c r="AK24" s="1"/>
      <c r="AM24" s="1"/>
      <c r="AN24" s="1"/>
    </row>
    <row r="25" spans="1:40" x14ac:dyDescent="0.25">
      <c r="A25" s="2"/>
      <c r="B25" s="2"/>
      <c r="C25" s="2"/>
      <c r="D25" s="2"/>
      <c r="E25" s="2"/>
      <c r="F25" s="2"/>
      <c r="H25" s="2"/>
      <c r="I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9"/>
      <c r="AG25" s="9"/>
      <c r="AH25" s="9"/>
      <c r="AI25" s="2"/>
      <c r="AJ25" s="7"/>
      <c r="AK25" s="1"/>
      <c r="AM25" s="1"/>
      <c r="AN25" s="1"/>
    </row>
    <row r="26" spans="1:40" x14ac:dyDescent="0.25">
      <c r="A26" s="2"/>
      <c r="B26" s="2"/>
      <c r="C26" s="2"/>
      <c r="D26" s="2"/>
      <c r="E26" s="2"/>
      <c r="F26" s="2"/>
      <c r="H26" s="2"/>
      <c r="I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9"/>
      <c r="AG26" s="9"/>
      <c r="AH26" s="9"/>
      <c r="AI26" s="2"/>
      <c r="AJ26" s="7"/>
      <c r="AK26" s="1"/>
      <c r="AM26" s="1"/>
      <c r="AN26" s="1"/>
    </row>
    <row r="27" spans="1:40" x14ac:dyDescent="0.25">
      <c r="A27" s="2"/>
      <c r="B27" s="2"/>
      <c r="C27" s="2"/>
      <c r="D27" s="2"/>
      <c r="E27" s="2"/>
      <c r="F27" s="2"/>
      <c r="H27" s="2"/>
      <c r="I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9"/>
      <c r="AG27" s="9"/>
      <c r="AH27" s="9"/>
      <c r="AI27" s="2"/>
      <c r="AJ27" s="7"/>
      <c r="AK27" s="1"/>
      <c r="AM27" s="1"/>
      <c r="AN27" s="1"/>
    </row>
    <row r="28" spans="1:40" x14ac:dyDescent="0.25">
      <c r="A28" s="2"/>
      <c r="B28" s="2"/>
      <c r="C28" s="2"/>
      <c r="D28" s="2"/>
      <c r="E28" s="2"/>
      <c r="F28" s="2"/>
      <c r="H28" s="2"/>
      <c r="I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9"/>
      <c r="AG28" s="9"/>
      <c r="AH28" s="9"/>
      <c r="AI28" s="2"/>
      <c r="AJ28" s="7"/>
      <c r="AK28" s="1"/>
      <c r="AM28" s="1"/>
      <c r="AN28" s="1"/>
    </row>
    <row r="29" spans="1:40" x14ac:dyDescent="0.25">
      <c r="A29" s="2"/>
      <c r="B29" s="2"/>
      <c r="C29" s="2"/>
      <c r="D29" s="2"/>
      <c r="E29" s="2"/>
      <c r="F29" s="2"/>
      <c r="H29" s="2"/>
      <c r="I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9"/>
      <c r="AG29" s="9"/>
      <c r="AH29" s="9"/>
      <c r="AI29" s="2"/>
      <c r="AJ29" s="7"/>
      <c r="AK29" s="1"/>
      <c r="AM29" s="1"/>
      <c r="AN29" s="1"/>
    </row>
    <row r="30" spans="1:40" x14ac:dyDescent="0.25">
      <c r="A30" s="2"/>
      <c r="B30" s="2"/>
      <c r="C30" s="2"/>
      <c r="D30" s="2"/>
      <c r="E30" s="2"/>
      <c r="F30" s="2"/>
      <c r="H30" s="2"/>
      <c r="I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9"/>
      <c r="AG30" s="9"/>
      <c r="AH30" s="9"/>
      <c r="AI30" s="2"/>
      <c r="AJ30" s="7"/>
      <c r="AK30" s="1"/>
      <c r="AM30" s="1"/>
      <c r="AN30" s="1"/>
    </row>
    <row r="31" spans="1:40" x14ac:dyDescent="0.25">
      <c r="A31" s="2"/>
      <c r="B31" s="2"/>
      <c r="C31" s="2"/>
      <c r="D31" s="2"/>
      <c r="E31" s="2"/>
      <c r="F31" s="2"/>
      <c r="H31" s="2"/>
      <c r="I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9"/>
      <c r="AG31" s="9"/>
      <c r="AH31" s="9"/>
      <c r="AI31" s="2"/>
      <c r="AJ31" s="7"/>
      <c r="AK31" s="1"/>
      <c r="AM31" s="1"/>
      <c r="AN31" s="1"/>
    </row>
    <row r="32" spans="1:40" x14ac:dyDescent="0.25">
      <c r="A32" s="2"/>
      <c r="B32" s="2"/>
      <c r="C32" s="2"/>
      <c r="D32" s="2"/>
      <c r="E32" s="2"/>
      <c r="F32" s="2"/>
      <c r="H32" s="2"/>
      <c r="I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9"/>
      <c r="AG32" s="9"/>
      <c r="AH32" s="9"/>
      <c r="AI32" s="2"/>
      <c r="AJ32" s="7"/>
      <c r="AK32" s="1"/>
      <c r="AM32" s="1"/>
      <c r="AN32" s="1"/>
    </row>
    <row r="33" spans="1:40" x14ac:dyDescent="0.25">
      <c r="A33" s="2"/>
      <c r="B33" s="2"/>
      <c r="C33" s="2"/>
      <c r="D33" s="2"/>
      <c r="E33" s="2"/>
      <c r="F33" s="2"/>
      <c r="H33" s="2"/>
      <c r="I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9"/>
      <c r="AG33" s="9"/>
      <c r="AH33" s="9"/>
      <c r="AI33" s="2"/>
      <c r="AJ33" s="7"/>
      <c r="AK33" s="1"/>
      <c r="AM33" s="1"/>
      <c r="AN33" s="1"/>
    </row>
    <row r="34" spans="1:40" x14ac:dyDescent="0.25">
      <c r="A34" s="2"/>
      <c r="B34" s="2"/>
      <c r="C34" s="2"/>
      <c r="D34" s="2"/>
      <c r="E34" s="2"/>
      <c r="F34" s="2"/>
      <c r="H34" s="2"/>
      <c r="I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9"/>
      <c r="AG34" s="9"/>
      <c r="AH34" s="9"/>
      <c r="AI34" s="2"/>
      <c r="AJ34" s="7"/>
      <c r="AK34" s="1"/>
      <c r="AM34" s="1"/>
      <c r="AN34" s="1"/>
    </row>
    <row r="35" spans="1:40" x14ac:dyDescent="0.25">
      <c r="A35" s="2"/>
      <c r="B35" s="2"/>
      <c r="C35" s="2"/>
      <c r="D35" s="2"/>
      <c r="E35" s="2"/>
      <c r="F35" s="2"/>
      <c r="H35" s="2"/>
      <c r="I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9"/>
      <c r="AG35" s="9"/>
      <c r="AH35" s="9"/>
      <c r="AI35" s="2"/>
      <c r="AJ35" s="7"/>
      <c r="AK35" s="1"/>
      <c r="AM35" s="1"/>
      <c r="AN35" s="1"/>
    </row>
    <row r="36" spans="1:40" x14ac:dyDescent="0.25">
      <c r="A36" s="2"/>
      <c r="B36" s="2"/>
      <c r="C36" s="2"/>
      <c r="D36" s="2"/>
      <c r="E36" s="2"/>
      <c r="F36" s="2"/>
      <c r="H36" s="2"/>
      <c r="I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9"/>
      <c r="AG36" s="9"/>
      <c r="AH36" s="9"/>
      <c r="AI36" s="2"/>
      <c r="AJ36" s="7"/>
      <c r="AK36" s="1"/>
      <c r="AM36" s="1"/>
      <c r="AN36" s="1"/>
    </row>
    <row r="37" spans="1:40" x14ac:dyDescent="0.25">
      <c r="A37" s="2"/>
      <c r="B37" s="2"/>
      <c r="C37" s="2"/>
      <c r="D37" s="2"/>
      <c r="E37" s="2"/>
      <c r="F37" s="2"/>
      <c r="H37" s="2"/>
      <c r="I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9"/>
      <c r="AG37" s="9"/>
      <c r="AH37" s="9"/>
      <c r="AI37" s="2"/>
      <c r="AJ37" s="7"/>
      <c r="AK37" s="1"/>
      <c r="AM37" s="1"/>
      <c r="AN37" s="1"/>
    </row>
    <row r="38" spans="1:40" x14ac:dyDescent="0.25">
      <c r="A38" s="2"/>
      <c r="B38" s="2"/>
      <c r="C38" s="2"/>
      <c r="D38" s="2"/>
      <c r="E38" s="2"/>
      <c r="F38" s="2"/>
      <c r="H38" s="2"/>
      <c r="I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9"/>
      <c r="AG38" s="9"/>
      <c r="AH38" s="9"/>
      <c r="AI38" s="2"/>
      <c r="AJ38" s="7"/>
      <c r="AK38" s="1"/>
      <c r="AM38" s="1"/>
      <c r="AN38" s="1"/>
    </row>
    <row r="39" spans="1:40" x14ac:dyDescent="0.25">
      <c r="A39" s="2"/>
      <c r="B39" s="2"/>
      <c r="C39" s="2"/>
      <c r="D39" s="2"/>
      <c r="E39" s="2"/>
      <c r="F39" s="2"/>
      <c r="H39" s="2"/>
      <c r="I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9"/>
      <c r="AG39" s="9"/>
      <c r="AH39" s="9"/>
      <c r="AI39" s="2"/>
      <c r="AJ39" s="7"/>
      <c r="AK39" s="1"/>
      <c r="AM39" s="1"/>
      <c r="AN39" s="1"/>
    </row>
    <row r="40" spans="1:40" x14ac:dyDescent="0.25">
      <c r="A40" s="2"/>
      <c r="B40" s="2"/>
      <c r="C40" s="2"/>
      <c r="D40" s="2"/>
      <c r="E40" s="2"/>
      <c r="F40" s="2"/>
      <c r="H40" s="2"/>
      <c r="I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9"/>
      <c r="AG40" s="9"/>
      <c r="AH40" s="9"/>
      <c r="AI40" s="2"/>
      <c r="AJ40" s="7"/>
      <c r="AK40" s="1"/>
      <c r="AM40" s="1"/>
      <c r="AN40" s="1"/>
    </row>
    <row r="41" spans="1:40" x14ac:dyDescent="0.25">
      <c r="A41" s="2"/>
      <c r="B41" s="2"/>
      <c r="C41" s="2"/>
      <c r="D41" s="2"/>
      <c r="E41" s="2"/>
      <c r="F41" s="2"/>
      <c r="H41" s="2"/>
      <c r="I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9"/>
      <c r="AG41" s="9"/>
      <c r="AH41" s="9"/>
      <c r="AI41" s="2"/>
      <c r="AJ41" s="7"/>
      <c r="AK41" s="1"/>
      <c r="AM41" s="1"/>
      <c r="AN41" s="1"/>
    </row>
    <row r="42" spans="1:40" x14ac:dyDescent="0.25">
      <c r="A42" s="2"/>
      <c r="B42" s="2"/>
      <c r="C42" s="2"/>
      <c r="D42" s="2"/>
      <c r="E42" s="2"/>
      <c r="F42" s="2"/>
      <c r="H42" s="2"/>
      <c r="I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9"/>
      <c r="AG42" s="9"/>
      <c r="AH42" s="9"/>
      <c r="AI42" s="2"/>
      <c r="AJ42" s="7"/>
      <c r="AK42" s="1"/>
      <c r="AM42" s="1"/>
      <c r="AN42" s="1"/>
    </row>
    <row r="43" spans="1:40" x14ac:dyDescent="0.25">
      <c r="A43" s="2"/>
      <c r="B43" s="2"/>
      <c r="C43" s="2"/>
      <c r="D43" s="2"/>
      <c r="E43" s="2"/>
      <c r="F43" s="2"/>
      <c r="H43" s="2"/>
      <c r="I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9"/>
      <c r="AG43" s="9"/>
      <c r="AH43" s="9"/>
      <c r="AI43" s="2"/>
      <c r="AJ43" s="7"/>
      <c r="AK43" s="1"/>
      <c r="AM43" s="1"/>
      <c r="AN43" s="1"/>
    </row>
    <row r="44" spans="1:40" x14ac:dyDescent="0.25">
      <c r="A44" s="2"/>
      <c r="B44" s="2"/>
      <c r="C44" s="2"/>
      <c r="D44" s="2"/>
      <c r="E44" s="2"/>
      <c r="F44" s="2"/>
      <c r="H44" s="2"/>
      <c r="I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9"/>
      <c r="AG44" s="9"/>
      <c r="AH44" s="9"/>
      <c r="AI44" s="2"/>
      <c r="AJ44" s="7"/>
      <c r="AK44" s="1"/>
      <c r="AM44" s="1"/>
      <c r="AN44" s="1"/>
    </row>
    <row r="45" spans="1:40" x14ac:dyDescent="0.25">
      <c r="A45" s="2"/>
      <c r="B45" s="2"/>
      <c r="C45" s="2"/>
      <c r="D45" s="2"/>
      <c r="E45" s="2"/>
      <c r="F45" s="2"/>
      <c r="H45" s="2"/>
      <c r="I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9"/>
      <c r="AG45" s="9"/>
      <c r="AH45" s="9"/>
      <c r="AI45" s="2"/>
      <c r="AJ45" s="7"/>
      <c r="AK45" s="1"/>
      <c r="AM45" s="1"/>
      <c r="AN45" s="1"/>
    </row>
    <row r="46" spans="1:40" x14ac:dyDescent="0.25">
      <c r="A46" s="2"/>
      <c r="B46" s="2"/>
      <c r="C46" s="2"/>
      <c r="D46" s="2"/>
      <c r="E46" s="2"/>
      <c r="F46" s="2"/>
      <c r="H46" s="2"/>
      <c r="I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9"/>
      <c r="AG46" s="9"/>
      <c r="AH46" s="9"/>
      <c r="AI46" s="2"/>
      <c r="AJ46" s="7"/>
      <c r="AK46" s="1"/>
      <c r="AM46" s="1"/>
      <c r="AN46" s="1"/>
    </row>
    <row r="47" spans="1:40" x14ac:dyDescent="0.25">
      <c r="A47" s="2"/>
      <c r="B47" s="2"/>
      <c r="C47" s="2"/>
      <c r="D47" s="2"/>
      <c r="E47" s="2"/>
      <c r="F47" s="2"/>
      <c r="H47" s="2"/>
      <c r="I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9"/>
      <c r="AG47" s="9"/>
      <c r="AH47" s="9"/>
      <c r="AI47" s="2"/>
      <c r="AJ47" s="7"/>
      <c r="AK47" s="1"/>
      <c r="AM47" s="1"/>
      <c r="AN47" s="1"/>
    </row>
    <row r="48" spans="1:40" x14ac:dyDescent="0.25">
      <c r="A48" s="2"/>
      <c r="B48" s="2"/>
      <c r="C48" s="2"/>
      <c r="D48" s="2"/>
      <c r="E48" s="2"/>
      <c r="F48" s="2"/>
      <c r="H48" s="2"/>
      <c r="I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9"/>
      <c r="AG48" s="9"/>
      <c r="AH48" s="9"/>
      <c r="AI48" s="2"/>
      <c r="AJ48" s="7"/>
      <c r="AK48" s="1"/>
      <c r="AM48" s="1"/>
      <c r="AN48" s="1"/>
    </row>
    <row r="49" spans="1:40" x14ac:dyDescent="0.25">
      <c r="A49" s="2"/>
      <c r="B49" s="2"/>
      <c r="C49" s="2"/>
      <c r="D49" s="2"/>
      <c r="E49" s="2"/>
      <c r="F49" s="2"/>
      <c r="H49" s="2"/>
      <c r="I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9"/>
      <c r="AG49" s="9"/>
      <c r="AH49" s="9"/>
      <c r="AI49" s="2"/>
      <c r="AJ49" s="7"/>
      <c r="AK49" s="1"/>
      <c r="AM49" s="1"/>
      <c r="AN49" s="1"/>
    </row>
    <row r="50" spans="1:40" x14ac:dyDescent="0.25">
      <c r="A50" s="2"/>
      <c r="B50" s="2"/>
      <c r="C50" s="2"/>
      <c r="D50" s="2"/>
      <c r="E50" s="2"/>
      <c r="F50" s="2"/>
      <c r="H50" s="2"/>
      <c r="I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9"/>
      <c r="AG50" s="9"/>
      <c r="AH50" s="9"/>
      <c r="AI50" s="2"/>
      <c r="AJ50" s="7"/>
      <c r="AK50" s="1"/>
      <c r="AM50" s="1"/>
      <c r="AN50" s="1"/>
    </row>
    <row r="51" spans="1:40" x14ac:dyDescent="0.25">
      <c r="A51" s="2"/>
      <c r="B51" s="2"/>
      <c r="C51" s="2"/>
      <c r="D51" s="2"/>
      <c r="E51" s="2"/>
      <c r="F51" s="2"/>
      <c r="H51" s="2"/>
      <c r="I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9"/>
      <c r="AG51" s="9"/>
      <c r="AH51" s="9"/>
      <c r="AI51" s="2"/>
      <c r="AJ51" s="7"/>
      <c r="AK51" s="1"/>
      <c r="AM51" s="1"/>
      <c r="AN51" s="1"/>
    </row>
    <row r="52" spans="1:40" x14ac:dyDescent="0.25">
      <c r="A52" s="2"/>
      <c r="B52" s="2"/>
      <c r="C52" s="2"/>
      <c r="D52" s="2"/>
      <c r="E52" s="2"/>
      <c r="F52" s="2"/>
      <c r="H52" s="2"/>
      <c r="I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9"/>
      <c r="AG52" s="9"/>
      <c r="AH52" s="9"/>
      <c r="AI52" s="2"/>
      <c r="AJ52" s="7"/>
      <c r="AK52" s="1"/>
      <c r="AM52" s="1"/>
      <c r="AN52" s="1"/>
    </row>
    <row r="53" spans="1:40" x14ac:dyDescent="0.25">
      <c r="A53" s="2"/>
      <c r="B53" s="2"/>
      <c r="C53" s="2"/>
      <c r="D53" s="2"/>
      <c r="E53" s="2"/>
      <c r="F53" s="2"/>
      <c r="H53" s="2"/>
      <c r="I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9"/>
      <c r="AG53" s="9"/>
      <c r="AH53" s="9"/>
      <c r="AI53" s="2"/>
      <c r="AJ53" s="7"/>
      <c r="AK53" s="1"/>
      <c r="AM53" s="1"/>
      <c r="AN53" s="1"/>
    </row>
    <row r="54" spans="1:40" x14ac:dyDescent="0.25">
      <c r="A54" s="2"/>
      <c r="B54" s="2"/>
      <c r="C54" s="2"/>
      <c r="D54" s="2"/>
      <c r="E54" s="2"/>
      <c r="F54" s="2"/>
      <c r="H54" s="2"/>
      <c r="I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9"/>
      <c r="AG54" s="9"/>
      <c r="AH54" s="9"/>
      <c r="AI54" s="2"/>
      <c r="AJ54" s="7"/>
      <c r="AK54" s="1"/>
      <c r="AM54" s="1"/>
      <c r="AN54" s="1"/>
    </row>
    <row r="55" spans="1:40" x14ac:dyDescent="0.25">
      <c r="A55" s="2"/>
      <c r="B55" s="2"/>
      <c r="C55" s="2"/>
      <c r="D55" s="2"/>
      <c r="E55" s="2"/>
      <c r="F55" s="2"/>
      <c r="H55" s="2"/>
      <c r="I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9"/>
      <c r="AG55" s="9"/>
      <c r="AH55" s="9"/>
      <c r="AI55" s="2"/>
      <c r="AJ55" s="7"/>
      <c r="AK55" s="1"/>
      <c r="AM55" s="1"/>
      <c r="AN55" s="1"/>
    </row>
    <row r="56" spans="1:40" x14ac:dyDescent="0.25">
      <c r="A56" s="2"/>
      <c r="B56" s="2"/>
      <c r="C56" s="2"/>
      <c r="D56" s="2"/>
      <c r="E56" s="2"/>
      <c r="F56" s="2"/>
      <c r="H56" s="2"/>
      <c r="I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9"/>
      <c r="AG56" s="9"/>
      <c r="AH56" s="9"/>
      <c r="AI56" s="2"/>
      <c r="AJ56" s="7"/>
      <c r="AK56" s="1"/>
      <c r="AM56" s="1"/>
      <c r="AN56" s="1"/>
    </row>
    <row r="57" spans="1:40" x14ac:dyDescent="0.25">
      <c r="A57" s="2"/>
      <c r="B57" s="2"/>
      <c r="C57" s="2"/>
      <c r="D57" s="2"/>
      <c r="E57" s="2"/>
      <c r="F57" s="2"/>
      <c r="H57" s="2"/>
      <c r="I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9"/>
      <c r="AG57" s="9"/>
      <c r="AH57" s="9"/>
      <c r="AI57" s="2"/>
      <c r="AJ57" s="7"/>
      <c r="AK57" s="1"/>
      <c r="AM57" s="1"/>
      <c r="AN57" s="1"/>
    </row>
    <row r="58" spans="1:40" x14ac:dyDescent="0.25">
      <c r="A58" s="2"/>
      <c r="B58" s="2"/>
      <c r="C58" s="2"/>
      <c r="D58" s="2"/>
      <c r="E58" s="2"/>
      <c r="F58" s="2"/>
      <c r="H58" s="2"/>
      <c r="I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9"/>
      <c r="AG58" s="9"/>
      <c r="AH58" s="9"/>
      <c r="AI58" s="2"/>
      <c r="AJ58" s="7"/>
      <c r="AK58" s="1"/>
      <c r="AM58" s="1"/>
      <c r="AN58" s="1"/>
    </row>
    <row r="59" spans="1:40" x14ac:dyDescent="0.25">
      <c r="A59" s="2"/>
      <c r="B59" s="2"/>
      <c r="C59" s="2"/>
      <c r="D59" s="2"/>
      <c r="E59" s="2"/>
      <c r="F59" s="2"/>
      <c r="H59" s="2"/>
      <c r="I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9"/>
      <c r="AG59" s="9"/>
      <c r="AH59" s="9"/>
      <c r="AI59" s="2"/>
      <c r="AJ59" s="7"/>
      <c r="AK59" s="1"/>
      <c r="AM59" s="1"/>
      <c r="AN59" s="1"/>
    </row>
    <row r="60" spans="1:40" x14ac:dyDescent="0.25">
      <c r="A60" s="2"/>
      <c r="B60" s="2"/>
      <c r="C60" s="2"/>
      <c r="D60" s="2"/>
      <c r="E60" s="2"/>
      <c r="F60" s="2"/>
      <c r="H60" s="2"/>
      <c r="I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9"/>
      <c r="AG60" s="9"/>
      <c r="AH60" s="9"/>
      <c r="AI60" s="2"/>
      <c r="AJ60" s="7"/>
      <c r="AK60" s="1"/>
      <c r="AM60" s="1"/>
      <c r="AN60" s="1"/>
    </row>
    <row r="61" spans="1:40" x14ac:dyDescent="0.25">
      <c r="A61" s="2"/>
      <c r="B61" s="2"/>
      <c r="C61" s="2"/>
      <c r="D61" s="2"/>
      <c r="E61" s="2"/>
      <c r="F61" s="2"/>
      <c r="H61" s="2"/>
      <c r="I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9"/>
      <c r="AG61" s="9"/>
      <c r="AH61" s="9"/>
      <c r="AI61" s="2"/>
      <c r="AJ61" s="7"/>
      <c r="AK61" s="1"/>
      <c r="AM61" s="1"/>
      <c r="AN61" s="1"/>
    </row>
    <row r="62" spans="1:40" x14ac:dyDescent="0.25">
      <c r="A62" s="2"/>
      <c r="B62" s="2"/>
      <c r="C62" s="2"/>
      <c r="D62" s="2"/>
      <c r="E62" s="2"/>
      <c r="F62" s="2"/>
      <c r="H62" s="2"/>
      <c r="I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9"/>
      <c r="AG62" s="9"/>
      <c r="AH62" s="9"/>
      <c r="AI62" s="2"/>
      <c r="AJ62" s="7"/>
      <c r="AK62" s="1"/>
      <c r="AM62" s="1"/>
      <c r="AN62" s="1"/>
    </row>
    <row r="63" spans="1:40" x14ac:dyDescent="0.25">
      <c r="A63" s="2"/>
      <c r="B63" s="2"/>
      <c r="C63" s="2"/>
      <c r="D63" s="2"/>
      <c r="E63" s="2"/>
      <c r="F63" s="2"/>
      <c r="H63" s="2"/>
      <c r="I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9"/>
      <c r="AG63" s="9"/>
      <c r="AH63" s="9"/>
      <c r="AI63" s="2"/>
      <c r="AJ63" s="7"/>
      <c r="AK63" s="1"/>
      <c r="AM63" s="1"/>
      <c r="AN63" s="1"/>
    </row>
    <row r="64" spans="1:40" x14ac:dyDescent="0.25">
      <c r="A64" s="2"/>
      <c r="B64" s="2"/>
      <c r="C64" s="2"/>
      <c r="D64" s="2"/>
      <c r="E64" s="2"/>
      <c r="F64" s="2"/>
      <c r="H64" s="2"/>
      <c r="I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9"/>
      <c r="AG64" s="9"/>
      <c r="AH64" s="9"/>
      <c r="AI64" s="2"/>
      <c r="AJ64" s="7"/>
      <c r="AK64" s="1"/>
      <c r="AM64" s="1"/>
      <c r="AN64" s="1"/>
    </row>
    <row r="65" spans="1:40" x14ac:dyDescent="0.25">
      <c r="A65" s="2"/>
      <c r="B65" s="2"/>
      <c r="C65" s="2"/>
      <c r="D65" s="2"/>
      <c r="E65" s="2"/>
      <c r="F65" s="2"/>
      <c r="H65" s="2"/>
      <c r="I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9"/>
      <c r="AG65" s="9"/>
      <c r="AH65" s="9"/>
      <c r="AI65" s="2"/>
      <c r="AJ65" s="7"/>
      <c r="AK65" s="1"/>
      <c r="AM65" s="1"/>
      <c r="AN65" s="1"/>
    </row>
    <row r="66" spans="1:40" x14ac:dyDescent="0.25">
      <c r="A66" s="2"/>
      <c r="B66" s="2"/>
      <c r="C66" s="2"/>
      <c r="D66" s="2"/>
      <c r="E66" s="2"/>
      <c r="F66" s="2"/>
      <c r="H66" s="2"/>
      <c r="I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9"/>
      <c r="AG66" s="9"/>
      <c r="AH66" s="9"/>
      <c r="AI66" s="2"/>
      <c r="AJ66" s="7"/>
      <c r="AK66" s="1"/>
      <c r="AM66" s="1"/>
      <c r="AN66" s="1"/>
    </row>
    <row r="67" spans="1:40" x14ac:dyDescent="0.25">
      <c r="A67" s="2"/>
      <c r="B67" s="2"/>
      <c r="C67" s="2"/>
      <c r="D67" s="2"/>
      <c r="E67" s="2"/>
      <c r="F67" s="2"/>
      <c r="H67" s="2"/>
      <c r="I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9"/>
      <c r="AG67" s="9"/>
      <c r="AH67" s="9"/>
      <c r="AI67" s="2"/>
      <c r="AJ67" s="7"/>
      <c r="AK67" s="1"/>
      <c r="AM67" s="1"/>
      <c r="AN67" s="1"/>
    </row>
    <row r="68" spans="1:40" x14ac:dyDescent="0.25">
      <c r="A68" s="2"/>
      <c r="B68" s="2"/>
      <c r="C68" s="2"/>
      <c r="D68" s="2"/>
      <c r="E68" s="2"/>
      <c r="F68" s="2"/>
      <c r="H68" s="2"/>
      <c r="I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9"/>
      <c r="AG68" s="9"/>
      <c r="AH68" s="9"/>
      <c r="AI68" s="2"/>
      <c r="AJ68" s="7"/>
      <c r="AK68" s="1"/>
      <c r="AM68" s="1"/>
      <c r="AN68" s="1"/>
    </row>
    <row r="69" spans="1:40" x14ac:dyDescent="0.25">
      <c r="A69" s="2"/>
      <c r="B69" s="2"/>
      <c r="C69" s="2"/>
      <c r="D69" s="2"/>
      <c r="E69" s="2"/>
      <c r="F69" s="2"/>
      <c r="H69" s="2"/>
      <c r="I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9"/>
      <c r="AG69" s="9"/>
      <c r="AH69" s="9"/>
      <c r="AI69" s="2"/>
      <c r="AJ69" s="7"/>
      <c r="AK69" s="1"/>
      <c r="AM69" s="1"/>
      <c r="AN69" s="1"/>
    </row>
    <row r="70" spans="1:40" x14ac:dyDescent="0.25">
      <c r="A70" s="2"/>
      <c r="B70" s="2"/>
      <c r="C70" s="2"/>
      <c r="D70" s="2"/>
      <c r="E70" s="2"/>
      <c r="F70" s="2"/>
      <c r="H70" s="2"/>
      <c r="I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9"/>
      <c r="AG70" s="9"/>
      <c r="AH70" s="9"/>
      <c r="AI70" s="2"/>
      <c r="AJ70" s="7"/>
      <c r="AK70" s="1"/>
      <c r="AM70" s="1"/>
      <c r="AN70" s="1"/>
    </row>
    <row r="71" spans="1:40" x14ac:dyDescent="0.25">
      <c r="A71" s="2"/>
      <c r="B71" s="2"/>
      <c r="C71" s="2"/>
      <c r="D71" s="2"/>
      <c r="E71" s="2"/>
      <c r="F71" s="2"/>
      <c r="H71" s="2"/>
      <c r="I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9"/>
      <c r="AG71" s="9"/>
      <c r="AH71" s="9"/>
      <c r="AI71" s="2"/>
      <c r="AJ71" s="7"/>
      <c r="AK71" s="1"/>
      <c r="AM71" s="1"/>
      <c r="AN71" s="1"/>
    </row>
    <row r="72" spans="1:40" x14ac:dyDescent="0.25">
      <c r="A72" s="2"/>
      <c r="B72" s="2"/>
      <c r="C72" s="2"/>
      <c r="D72" s="2"/>
      <c r="E72" s="2"/>
      <c r="F72" s="2"/>
      <c r="H72" s="2"/>
      <c r="I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9"/>
      <c r="AG72" s="9"/>
      <c r="AH72" s="9"/>
      <c r="AI72" s="2"/>
      <c r="AJ72" s="7"/>
      <c r="AK72" s="1"/>
      <c r="AM72" s="1"/>
      <c r="AN72" s="1"/>
    </row>
    <row r="73" spans="1:40" x14ac:dyDescent="0.25">
      <c r="A73" s="2"/>
      <c r="B73" s="2"/>
      <c r="C73" s="2"/>
      <c r="D73" s="2"/>
      <c r="E73" s="2"/>
      <c r="F73" s="2"/>
      <c r="H73" s="2"/>
      <c r="I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9"/>
      <c r="AG73" s="9"/>
      <c r="AH73" s="9"/>
      <c r="AI73" s="2"/>
      <c r="AJ73" s="7"/>
      <c r="AK73" s="1"/>
      <c r="AM73" s="1"/>
      <c r="AN73" s="1"/>
    </row>
    <row r="74" spans="1:40" x14ac:dyDescent="0.25">
      <c r="A74" s="2"/>
      <c r="B74" s="2"/>
      <c r="C74" s="2"/>
      <c r="D74" s="2"/>
      <c r="E74" s="2"/>
      <c r="F74" s="2"/>
      <c r="H74" s="2"/>
      <c r="I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9"/>
      <c r="AG74" s="9"/>
      <c r="AH74" s="9"/>
      <c r="AI74" s="2"/>
      <c r="AJ74" s="7"/>
      <c r="AK74" s="1"/>
      <c r="AM74" s="1"/>
      <c r="AN74" s="1"/>
    </row>
    <row r="75" spans="1:40" x14ac:dyDescent="0.25">
      <c r="A75" s="2"/>
      <c r="B75" s="2"/>
      <c r="C75" s="2"/>
      <c r="D75" s="2"/>
      <c r="E75" s="2"/>
      <c r="F75" s="2"/>
      <c r="H75" s="2"/>
      <c r="I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9"/>
      <c r="AG75" s="9"/>
      <c r="AH75" s="9"/>
      <c r="AI75" s="2"/>
      <c r="AJ75" s="7"/>
      <c r="AK75" s="1"/>
      <c r="AM75" s="1"/>
      <c r="AN75" s="1"/>
    </row>
    <row r="76" spans="1:40" x14ac:dyDescent="0.25">
      <c r="A76" s="2"/>
      <c r="B76" s="2"/>
      <c r="C76" s="2"/>
      <c r="D76" s="2"/>
      <c r="E76" s="2"/>
      <c r="F76" s="2"/>
      <c r="H76" s="2"/>
      <c r="I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9"/>
      <c r="AG76" s="9"/>
      <c r="AH76" s="9"/>
      <c r="AI76" s="2"/>
      <c r="AJ76" s="7"/>
      <c r="AK76" s="1"/>
      <c r="AM76" s="1"/>
      <c r="AN76" s="1"/>
    </row>
    <row r="77" spans="1:40" x14ac:dyDescent="0.25">
      <c r="A77" s="2"/>
      <c r="B77" s="2"/>
      <c r="C77" s="2"/>
      <c r="D77" s="2"/>
      <c r="E77" s="2"/>
      <c r="F77" s="2"/>
      <c r="H77" s="2"/>
      <c r="I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9"/>
      <c r="AG77" s="9"/>
      <c r="AH77" s="9"/>
      <c r="AI77" s="2"/>
      <c r="AJ77" s="7"/>
      <c r="AK77" s="1"/>
      <c r="AM77" s="1"/>
      <c r="AN77" s="1"/>
    </row>
    <row r="78" spans="1:40" x14ac:dyDescent="0.25">
      <c r="A78" s="2"/>
      <c r="B78" s="2"/>
      <c r="C78" s="2"/>
      <c r="D78" s="2"/>
      <c r="E78" s="2"/>
      <c r="F78" s="2"/>
      <c r="H78" s="2"/>
      <c r="I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9"/>
      <c r="AG78" s="9"/>
      <c r="AH78" s="9"/>
      <c r="AI78" s="2"/>
      <c r="AJ78" s="7"/>
      <c r="AK78" s="1"/>
      <c r="AM78" s="1"/>
      <c r="AN78" s="1"/>
    </row>
    <row r="79" spans="1:40" x14ac:dyDescent="0.25">
      <c r="A79" s="2"/>
      <c r="B79" s="2"/>
      <c r="C79" s="2"/>
      <c r="D79" s="2"/>
      <c r="E79" s="2"/>
      <c r="F79" s="2"/>
      <c r="H79" s="2"/>
      <c r="I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9"/>
      <c r="AG79" s="9"/>
      <c r="AH79" s="9"/>
      <c r="AI79" s="2"/>
      <c r="AJ79" s="7"/>
      <c r="AK79" s="1"/>
      <c r="AM79" s="1"/>
      <c r="AN79" s="1"/>
    </row>
    <row r="80" spans="1:40" x14ac:dyDescent="0.25">
      <c r="A80" s="2"/>
      <c r="B80" s="2"/>
      <c r="C80" s="2"/>
      <c r="D80" s="2"/>
      <c r="E80" s="2"/>
      <c r="F80" s="2"/>
      <c r="H80" s="2"/>
      <c r="I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9"/>
      <c r="AG80" s="9"/>
      <c r="AH80" s="9"/>
      <c r="AI80" s="2"/>
      <c r="AJ80" s="7"/>
      <c r="AK80" s="1"/>
      <c r="AM80" s="1"/>
      <c r="AN80" s="1"/>
    </row>
    <row r="81" spans="1:40" x14ac:dyDescent="0.25">
      <c r="A81" s="2"/>
      <c r="B81" s="2"/>
      <c r="C81" s="2"/>
      <c r="D81" s="2"/>
      <c r="E81" s="2"/>
      <c r="F81" s="2"/>
      <c r="H81" s="2"/>
      <c r="I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9"/>
      <c r="AG81" s="9"/>
      <c r="AH81" s="9"/>
      <c r="AI81" s="2"/>
      <c r="AJ81" s="7"/>
      <c r="AK81" s="1"/>
      <c r="AM81" s="1"/>
      <c r="AN81" s="1"/>
    </row>
    <row r="82" spans="1:40" x14ac:dyDescent="0.25">
      <c r="A82" s="2"/>
      <c r="B82" s="2"/>
      <c r="C82" s="2"/>
      <c r="D82" s="2"/>
      <c r="E82" s="2"/>
      <c r="F82" s="2"/>
      <c r="H82" s="2"/>
      <c r="I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9"/>
      <c r="AG82" s="9"/>
      <c r="AH82" s="9"/>
      <c r="AI82" s="2"/>
      <c r="AJ82" s="7"/>
      <c r="AK82" s="1"/>
      <c r="AM82" s="1"/>
      <c r="AN82" s="1"/>
    </row>
    <row r="83" spans="1:40" x14ac:dyDescent="0.25">
      <c r="A83" s="2"/>
      <c r="B83" s="2"/>
      <c r="C83" s="2"/>
      <c r="D83" s="2"/>
      <c r="E83" s="2"/>
      <c r="F83" s="2"/>
      <c r="H83" s="2"/>
      <c r="I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9"/>
      <c r="AG83" s="9"/>
      <c r="AH83" s="9"/>
      <c r="AI83" s="2"/>
      <c r="AJ83" s="7"/>
      <c r="AK83" s="1"/>
      <c r="AM83" s="1"/>
      <c r="AN83" s="1"/>
    </row>
    <row r="84" spans="1:40" x14ac:dyDescent="0.25">
      <c r="A84" s="2"/>
      <c r="B84" s="2"/>
      <c r="C84" s="2"/>
      <c r="D84" s="2"/>
      <c r="E84" s="2"/>
      <c r="F84" s="2"/>
      <c r="H84" s="2"/>
      <c r="I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9"/>
      <c r="AG84" s="9"/>
      <c r="AH84" s="9"/>
      <c r="AI84" s="2"/>
      <c r="AJ84" s="7"/>
      <c r="AK84" s="1"/>
      <c r="AM84" s="1"/>
      <c r="AN84" s="1"/>
    </row>
    <row r="85" spans="1:40" x14ac:dyDescent="0.25">
      <c r="A85" s="2"/>
      <c r="B85" s="2"/>
      <c r="C85" s="2"/>
      <c r="D85" s="2"/>
      <c r="E85" s="2"/>
      <c r="F85" s="2"/>
      <c r="H85" s="2"/>
      <c r="I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9"/>
      <c r="AG85" s="9"/>
      <c r="AH85" s="9"/>
      <c r="AI85" s="2"/>
      <c r="AJ85" s="7"/>
      <c r="AK85" s="1"/>
      <c r="AM85" s="1"/>
      <c r="AN85" s="1"/>
    </row>
    <row r="86" spans="1:40" x14ac:dyDescent="0.25">
      <c r="A86" s="2"/>
      <c r="B86" s="2"/>
      <c r="C86" s="2"/>
      <c r="D86" s="2"/>
      <c r="E86" s="2"/>
      <c r="F86" s="2"/>
      <c r="H86" s="2"/>
      <c r="I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9"/>
      <c r="AG86" s="9"/>
      <c r="AH86" s="9"/>
      <c r="AI86" s="2"/>
      <c r="AJ86" s="7"/>
      <c r="AK86" s="1"/>
      <c r="AM86" s="1"/>
      <c r="AN86" s="1"/>
    </row>
    <row r="87" spans="1:40" x14ac:dyDescent="0.25">
      <c r="A87" s="2"/>
      <c r="B87" s="2"/>
      <c r="C87" s="2"/>
      <c r="D87" s="2"/>
      <c r="E87" s="2"/>
      <c r="F87" s="2"/>
      <c r="H87" s="2"/>
      <c r="I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9"/>
      <c r="AG87" s="9"/>
      <c r="AH87" s="9"/>
      <c r="AI87" s="2"/>
      <c r="AJ87" s="7"/>
      <c r="AK87" s="1"/>
      <c r="AM87" s="1"/>
      <c r="AN87" s="1"/>
    </row>
    <row r="88" spans="1:40" x14ac:dyDescent="0.25">
      <c r="A88" s="2"/>
      <c r="B88" s="2"/>
      <c r="C88" s="2"/>
      <c r="D88" s="2"/>
      <c r="E88" s="2"/>
      <c r="F88" s="2"/>
      <c r="H88" s="2"/>
      <c r="I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9"/>
      <c r="AG88" s="9"/>
      <c r="AH88" s="9"/>
      <c r="AI88" s="2"/>
      <c r="AJ88" s="7"/>
      <c r="AK88" s="1"/>
      <c r="AM88" s="1"/>
      <c r="AN88" s="1"/>
    </row>
    <row r="89" spans="1:40" x14ac:dyDescent="0.25">
      <c r="A89" s="2"/>
      <c r="B89" s="2"/>
      <c r="C89" s="2"/>
      <c r="D89" s="2"/>
      <c r="E89" s="2"/>
      <c r="F89" s="2"/>
      <c r="H89" s="2"/>
      <c r="I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9"/>
      <c r="AG89" s="9"/>
      <c r="AH89" s="9"/>
      <c r="AI89" s="2"/>
      <c r="AJ89" s="7"/>
      <c r="AK89" s="1"/>
      <c r="AM89" s="1"/>
      <c r="AN89" s="1"/>
    </row>
    <row r="90" spans="1:40" x14ac:dyDescent="0.25">
      <c r="A90" s="2"/>
      <c r="B90" s="2"/>
      <c r="C90" s="2"/>
      <c r="D90" s="2"/>
      <c r="E90" s="2"/>
      <c r="F90" s="2"/>
      <c r="H90" s="2"/>
      <c r="I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9"/>
      <c r="AG90" s="9"/>
      <c r="AH90" s="9"/>
      <c r="AI90" s="2"/>
      <c r="AJ90" s="7"/>
      <c r="AK90" s="1"/>
      <c r="AM90" s="1"/>
      <c r="AN90" s="1"/>
    </row>
    <row r="91" spans="1:40" x14ac:dyDescent="0.25">
      <c r="A91" s="2"/>
      <c r="B91" s="2"/>
      <c r="C91" s="2"/>
      <c r="D91" s="2"/>
      <c r="E91" s="2"/>
      <c r="F91" s="2"/>
      <c r="H91" s="2"/>
      <c r="I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9"/>
      <c r="AG91" s="9"/>
      <c r="AH91" s="9"/>
      <c r="AI91" s="2"/>
      <c r="AJ91" s="7"/>
      <c r="AK91" s="1"/>
      <c r="AM91" s="1"/>
      <c r="AN91" s="1"/>
    </row>
    <row r="92" spans="1:40" x14ac:dyDescent="0.25">
      <c r="A92" s="2"/>
      <c r="B92" s="2"/>
      <c r="C92" s="2"/>
      <c r="D92" s="2"/>
      <c r="E92" s="2"/>
      <c r="F92" s="2"/>
      <c r="H92" s="2"/>
      <c r="I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9"/>
      <c r="AG92" s="9"/>
      <c r="AH92" s="9"/>
      <c r="AI92" s="2"/>
      <c r="AJ92" s="7"/>
      <c r="AK92" s="1"/>
      <c r="AM92" s="1"/>
      <c r="AN92" s="1"/>
    </row>
    <row r="93" spans="1:40" x14ac:dyDescent="0.25">
      <c r="A93" s="2"/>
      <c r="B93" s="2"/>
      <c r="C93" s="2"/>
      <c r="D93" s="2"/>
      <c r="E93" s="2"/>
      <c r="F93" s="2"/>
      <c r="H93" s="2"/>
      <c r="I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9"/>
      <c r="AG93" s="9"/>
      <c r="AH93" s="9"/>
      <c r="AI93" s="2"/>
      <c r="AJ93" s="7"/>
      <c r="AK93" s="1"/>
      <c r="AM93" s="1"/>
      <c r="AN93" s="1"/>
    </row>
    <row r="94" spans="1:40" x14ac:dyDescent="0.25">
      <c r="A94" s="2"/>
      <c r="B94" s="2"/>
      <c r="C94" s="2"/>
      <c r="D94" s="2"/>
      <c r="E94" s="2"/>
      <c r="F94" s="2"/>
      <c r="H94" s="2"/>
      <c r="I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9"/>
      <c r="AG94" s="9"/>
      <c r="AH94" s="9"/>
      <c r="AI94" s="2"/>
      <c r="AJ94" s="7"/>
      <c r="AK94" s="1"/>
      <c r="AM94" s="1"/>
      <c r="AN94" s="1"/>
    </row>
    <row r="95" spans="1:40" x14ac:dyDescent="0.25">
      <c r="A95" s="2"/>
      <c r="B95" s="2"/>
      <c r="C95" s="2"/>
      <c r="D95" s="2"/>
      <c r="E95" s="2"/>
      <c r="F95" s="2"/>
      <c r="H95" s="2"/>
      <c r="I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9"/>
      <c r="AG95" s="9"/>
      <c r="AH95" s="9"/>
      <c r="AI95" s="2"/>
      <c r="AJ95" s="7"/>
      <c r="AK95" s="1"/>
      <c r="AM95" s="1"/>
      <c r="AN95" s="1"/>
    </row>
    <row r="96" spans="1:40" x14ac:dyDescent="0.25">
      <c r="A96" s="2"/>
      <c r="B96" s="2"/>
      <c r="C96" s="2"/>
      <c r="D96" s="2"/>
      <c r="E96" s="2"/>
      <c r="F96" s="2"/>
      <c r="H96" s="2"/>
      <c r="I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9"/>
      <c r="AG96" s="9"/>
      <c r="AH96" s="9"/>
      <c r="AI96" s="2"/>
      <c r="AJ96" s="7"/>
      <c r="AK96" s="1"/>
      <c r="AM96" s="1"/>
      <c r="AN96" s="1"/>
    </row>
    <row r="97" spans="1:40" x14ac:dyDescent="0.25">
      <c r="A97" s="2"/>
      <c r="B97" s="2"/>
      <c r="C97" s="2"/>
      <c r="D97" s="2"/>
      <c r="E97" s="2"/>
      <c r="F97" s="2"/>
      <c r="H97" s="2"/>
      <c r="I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9"/>
      <c r="AG97" s="9"/>
      <c r="AH97" s="9"/>
      <c r="AI97" s="2"/>
      <c r="AJ97" s="7"/>
      <c r="AK97" s="1"/>
      <c r="AM97" s="1"/>
      <c r="AN97" s="1"/>
    </row>
    <row r="98" spans="1:40" x14ac:dyDescent="0.25">
      <c r="A98" s="2"/>
      <c r="B98" s="2"/>
      <c r="C98" s="2"/>
      <c r="D98" s="2"/>
      <c r="E98" s="2"/>
      <c r="F98" s="2"/>
      <c r="H98" s="2"/>
      <c r="I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9"/>
      <c r="AG98" s="9"/>
      <c r="AH98" s="9"/>
      <c r="AI98" s="2"/>
      <c r="AJ98" s="7"/>
      <c r="AK98" s="1"/>
      <c r="AM98" s="1"/>
      <c r="AN98" s="1"/>
    </row>
    <row r="99" spans="1:40" x14ac:dyDescent="0.25">
      <c r="A99" s="2"/>
      <c r="B99" s="2"/>
      <c r="C99" s="2"/>
      <c r="D99" s="2"/>
      <c r="E99" s="2"/>
      <c r="F99" s="2"/>
      <c r="H99" s="2"/>
      <c r="I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9"/>
      <c r="AG99" s="9"/>
      <c r="AH99" s="9"/>
      <c r="AI99" s="2"/>
      <c r="AJ99" s="7"/>
      <c r="AK99" s="1"/>
      <c r="AM99" s="1"/>
      <c r="AN99" s="1"/>
    </row>
    <row r="100" spans="1:40" x14ac:dyDescent="0.25">
      <c r="A100" s="2"/>
      <c r="B100" s="2"/>
      <c r="C100" s="2"/>
      <c r="D100" s="2"/>
      <c r="E100" s="2"/>
      <c r="F100" s="2"/>
      <c r="H100" s="2"/>
      <c r="I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9"/>
      <c r="AG100" s="9"/>
      <c r="AH100" s="9"/>
      <c r="AI100" s="2"/>
      <c r="AJ100" s="7"/>
      <c r="AK100" s="1"/>
      <c r="AM100" s="1"/>
      <c r="AN100" s="1"/>
    </row>
    <row r="101" spans="1:40" x14ac:dyDescent="0.25">
      <c r="A101" s="2"/>
      <c r="B101" s="2"/>
      <c r="C101" s="2"/>
      <c r="D101" s="2"/>
      <c r="E101" s="2"/>
      <c r="F101" s="2"/>
      <c r="H101" s="2"/>
      <c r="I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9"/>
      <c r="AG101" s="9"/>
      <c r="AH101" s="9"/>
      <c r="AI101" s="2"/>
      <c r="AJ101" s="7"/>
      <c r="AK101" s="1"/>
      <c r="AM101" s="1"/>
      <c r="AN101" s="1"/>
    </row>
    <row r="102" spans="1:40" x14ac:dyDescent="0.25">
      <c r="A102" s="2"/>
      <c r="B102" s="2"/>
      <c r="C102" s="2"/>
      <c r="D102" s="2"/>
      <c r="E102" s="2"/>
      <c r="F102" s="2"/>
      <c r="H102" s="2"/>
      <c r="I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9"/>
      <c r="AG102" s="9"/>
      <c r="AH102" s="9"/>
      <c r="AI102" s="2"/>
      <c r="AJ102" s="7"/>
      <c r="AK102" s="1"/>
      <c r="AM102" s="1"/>
      <c r="AN102" s="1"/>
    </row>
    <row r="103" spans="1:40" x14ac:dyDescent="0.25">
      <c r="A103" s="2"/>
      <c r="B103" s="2"/>
      <c r="C103" s="2"/>
      <c r="D103" s="2"/>
      <c r="E103" s="2"/>
      <c r="F103" s="2"/>
      <c r="H103" s="2"/>
      <c r="I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9"/>
      <c r="AG103" s="9"/>
      <c r="AH103" s="9"/>
      <c r="AI103" s="2"/>
      <c r="AJ103" s="7"/>
      <c r="AK103" s="1"/>
      <c r="AM103" s="1"/>
      <c r="AN103" s="1"/>
    </row>
    <row r="104" spans="1:40" x14ac:dyDescent="0.25">
      <c r="A104" s="2"/>
      <c r="B104" s="2"/>
      <c r="C104" s="2"/>
      <c r="D104" s="2"/>
      <c r="E104" s="2"/>
      <c r="F104" s="2"/>
      <c r="H104" s="2"/>
      <c r="I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9"/>
      <c r="AG104" s="9"/>
      <c r="AH104" s="9"/>
      <c r="AI104" s="2"/>
      <c r="AJ104" s="7"/>
      <c r="AK104" s="1"/>
      <c r="AM104" s="1"/>
      <c r="AN104" s="1"/>
    </row>
    <row r="105" spans="1:40" x14ac:dyDescent="0.25">
      <c r="A105" s="2"/>
      <c r="B105" s="2"/>
      <c r="C105" s="2"/>
      <c r="D105" s="2"/>
      <c r="E105" s="2"/>
      <c r="F105" s="2"/>
      <c r="H105" s="2"/>
      <c r="I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9"/>
      <c r="AG105" s="9"/>
      <c r="AH105" s="9"/>
      <c r="AI105" s="2"/>
      <c r="AJ105" s="7"/>
      <c r="AK105" s="1"/>
      <c r="AM105" s="1"/>
      <c r="AN105" s="1"/>
    </row>
    <row r="106" spans="1:40" x14ac:dyDescent="0.25">
      <c r="A106" s="2"/>
      <c r="B106" s="2"/>
      <c r="C106" s="2"/>
      <c r="D106" s="2"/>
      <c r="E106" s="2"/>
      <c r="F106" s="2"/>
      <c r="H106" s="2"/>
      <c r="I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9"/>
      <c r="AG106" s="9"/>
      <c r="AH106" s="9"/>
      <c r="AI106" s="2"/>
      <c r="AJ106" s="7"/>
      <c r="AK106" s="1"/>
      <c r="AM106" s="1"/>
      <c r="AN106" s="1"/>
    </row>
    <row r="107" spans="1:40" x14ac:dyDescent="0.25">
      <c r="A107" s="2"/>
      <c r="B107" s="2"/>
      <c r="C107" s="2"/>
      <c r="D107" s="2"/>
      <c r="E107" s="2"/>
      <c r="F107" s="2"/>
      <c r="H107" s="2"/>
      <c r="I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9"/>
      <c r="AG107" s="9"/>
      <c r="AH107" s="9"/>
      <c r="AI107" s="2"/>
      <c r="AJ107" s="7"/>
      <c r="AK107" s="1"/>
      <c r="AM107" s="1"/>
      <c r="AN107" s="1"/>
    </row>
    <row r="108" spans="1:40" x14ac:dyDescent="0.25">
      <c r="A108" s="2"/>
      <c r="B108" s="2"/>
      <c r="C108" s="2"/>
      <c r="D108" s="2"/>
      <c r="E108" s="2"/>
      <c r="F108" s="2"/>
      <c r="H108" s="2"/>
      <c r="I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9"/>
      <c r="AG108" s="9"/>
      <c r="AH108" s="9"/>
      <c r="AI108" s="2"/>
      <c r="AJ108" s="7"/>
      <c r="AK108" s="1"/>
      <c r="AM108" s="1"/>
      <c r="AN108" s="1"/>
    </row>
    <row r="109" spans="1:40" x14ac:dyDescent="0.25">
      <c r="A109" s="2"/>
      <c r="B109" s="2"/>
      <c r="C109" s="2"/>
      <c r="D109" s="2"/>
      <c r="E109" s="2"/>
      <c r="F109" s="2"/>
      <c r="H109" s="2"/>
      <c r="I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9"/>
      <c r="AG109" s="9"/>
      <c r="AH109" s="9"/>
      <c r="AI109" s="2"/>
      <c r="AJ109" s="7"/>
      <c r="AK109" s="1"/>
      <c r="AM109" s="1"/>
      <c r="AN109" s="1"/>
    </row>
    <row r="110" spans="1:40" x14ac:dyDescent="0.25">
      <c r="A110" s="2"/>
      <c r="B110" s="2"/>
      <c r="C110" s="2"/>
      <c r="D110" s="2"/>
      <c r="E110" s="2"/>
      <c r="F110" s="2"/>
      <c r="H110" s="2"/>
      <c r="I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9"/>
      <c r="AG110" s="9"/>
      <c r="AH110" s="9"/>
      <c r="AI110" s="2"/>
      <c r="AJ110" s="7"/>
      <c r="AK110" s="1"/>
      <c r="AM110" s="1"/>
      <c r="AN110" s="1"/>
    </row>
    <row r="111" spans="1:40" x14ac:dyDescent="0.25">
      <c r="A111" s="2"/>
      <c r="B111" s="2"/>
      <c r="C111" s="2"/>
      <c r="D111" s="2"/>
      <c r="E111" s="2"/>
      <c r="F111" s="2"/>
      <c r="H111" s="2"/>
      <c r="I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9"/>
      <c r="AG111" s="9"/>
      <c r="AH111" s="9"/>
      <c r="AI111" s="2"/>
      <c r="AJ111" s="7"/>
      <c r="AK111" s="1"/>
      <c r="AM111" s="1"/>
      <c r="AN111" s="1"/>
    </row>
    <row r="112" spans="1:40" x14ac:dyDescent="0.25">
      <c r="A112" s="2"/>
      <c r="B112" s="2"/>
      <c r="C112" s="2"/>
      <c r="D112" s="2"/>
      <c r="E112" s="2"/>
      <c r="F112" s="2"/>
      <c r="H112" s="2"/>
      <c r="I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9"/>
      <c r="AG112" s="9"/>
      <c r="AH112" s="9"/>
      <c r="AI112" s="2"/>
      <c r="AJ112" s="7"/>
      <c r="AK112" s="1"/>
      <c r="AM112" s="1"/>
      <c r="AN112" s="1"/>
    </row>
    <row r="113" spans="1:40" x14ac:dyDescent="0.25">
      <c r="A113" s="2"/>
      <c r="B113" s="2"/>
      <c r="C113" s="2"/>
      <c r="D113" s="2"/>
      <c r="E113" s="2"/>
      <c r="F113" s="2"/>
      <c r="H113" s="2"/>
      <c r="I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9"/>
      <c r="AG113" s="9"/>
      <c r="AH113" s="9"/>
      <c r="AI113" s="2"/>
      <c r="AJ113" s="7"/>
      <c r="AK113" s="1"/>
      <c r="AM113" s="1"/>
      <c r="AN113" s="1"/>
    </row>
    <row r="114" spans="1:40" x14ac:dyDescent="0.25">
      <c r="A114" s="2"/>
      <c r="B114" s="2"/>
      <c r="C114" s="2"/>
      <c r="D114" s="2"/>
      <c r="E114" s="2"/>
      <c r="F114" s="2"/>
      <c r="H114" s="2"/>
      <c r="I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9"/>
      <c r="AG114" s="9"/>
      <c r="AH114" s="9"/>
      <c r="AI114" s="2"/>
      <c r="AJ114" s="7"/>
      <c r="AK114" s="1"/>
      <c r="AM114" s="1"/>
      <c r="AN114" s="1"/>
    </row>
    <row r="115" spans="1:40" x14ac:dyDescent="0.25">
      <c r="A115" s="2"/>
      <c r="B115" s="2"/>
      <c r="C115" s="2"/>
      <c r="D115" s="2"/>
      <c r="E115" s="2"/>
      <c r="F115" s="2"/>
      <c r="H115" s="2"/>
      <c r="I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9"/>
      <c r="AG115" s="9"/>
      <c r="AH115" s="9"/>
      <c r="AI115" s="2"/>
      <c r="AJ115" s="7"/>
      <c r="AK115" s="1"/>
      <c r="AM115" s="1"/>
      <c r="AN115" s="1"/>
    </row>
    <row r="116" spans="1:40" x14ac:dyDescent="0.25">
      <c r="A116" s="2"/>
      <c r="B116" s="2"/>
      <c r="C116" s="2"/>
      <c r="D116" s="2"/>
      <c r="E116" s="2"/>
      <c r="F116" s="2"/>
      <c r="H116" s="2"/>
      <c r="I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9"/>
      <c r="AG116" s="9"/>
      <c r="AH116" s="9"/>
      <c r="AI116" s="2"/>
      <c r="AJ116" s="7"/>
      <c r="AK116" s="1"/>
      <c r="AM116" s="1"/>
      <c r="AN116" s="1"/>
    </row>
    <row r="117" spans="1:40" x14ac:dyDescent="0.25">
      <c r="A117" s="2"/>
      <c r="B117" s="2"/>
      <c r="C117" s="2"/>
      <c r="D117" s="2"/>
      <c r="E117" s="2"/>
      <c r="F117" s="2"/>
      <c r="H117" s="2"/>
      <c r="I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9"/>
      <c r="AG117" s="9"/>
      <c r="AH117" s="9"/>
      <c r="AI117" s="2"/>
      <c r="AJ117" s="7"/>
      <c r="AK117" s="1"/>
      <c r="AM117" s="1"/>
      <c r="AN117" s="1"/>
    </row>
    <row r="118" spans="1:40" x14ac:dyDescent="0.25">
      <c r="A118" s="2"/>
      <c r="B118" s="2"/>
      <c r="C118" s="2"/>
      <c r="D118" s="2"/>
      <c r="E118" s="2"/>
      <c r="F118" s="2"/>
      <c r="H118" s="2"/>
      <c r="I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9"/>
      <c r="AG118" s="9"/>
      <c r="AH118" s="9"/>
      <c r="AI118" s="2"/>
      <c r="AJ118" s="7"/>
      <c r="AK118" s="1"/>
      <c r="AM118" s="1"/>
      <c r="AN118" s="1"/>
    </row>
    <row r="119" spans="1:40" x14ac:dyDescent="0.25">
      <c r="A119" s="2"/>
      <c r="B119" s="2"/>
      <c r="C119" s="2"/>
      <c r="D119" s="2"/>
      <c r="E119" s="2"/>
      <c r="F119" s="2"/>
      <c r="H119" s="2"/>
      <c r="I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9"/>
      <c r="AG119" s="9"/>
      <c r="AH119" s="9"/>
      <c r="AI119" s="2"/>
      <c r="AJ119" s="7"/>
      <c r="AK119" s="1"/>
      <c r="AM119" s="1"/>
      <c r="AN119" s="1"/>
    </row>
    <row r="120" spans="1:40" x14ac:dyDescent="0.25">
      <c r="A120" s="2"/>
      <c r="B120" s="2"/>
      <c r="C120" s="2"/>
      <c r="D120" s="2"/>
      <c r="E120" s="2"/>
      <c r="F120" s="2"/>
      <c r="H120" s="2"/>
      <c r="I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9"/>
      <c r="AG120" s="9"/>
      <c r="AH120" s="9"/>
      <c r="AI120" s="2"/>
      <c r="AJ120" s="7"/>
      <c r="AK120" s="1"/>
      <c r="AM120" s="1"/>
      <c r="AN120" s="1"/>
    </row>
    <row r="121" spans="1:40" x14ac:dyDescent="0.25">
      <c r="A121" s="2"/>
      <c r="B121" s="2"/>
      <c r="C121" s="2"/>
      <c r="D121" s="2"/>
      <c r="E121" s="2"/>
      <c r="F121" s="2"/>
      <c r="H121" s="2"/>
      <c r="I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9"/>
      <c r="AG121" s="9"/>
      <c r="AH121" s="9"/>
      <c r="AI121" s="2"/>
      <c r="AJ121" s="7"/>
      <c r="AK121" s="1"/>
      <c r="AM121" s="1"/>
      <c r="AN121" s="1"/>
    </row>
    <row r="122" spans="1:40" x14ac:dyDescent="0.25">
      <c r="A122" s="2"/>
      <c r="B122" s="2"/>
      <c r="C122" s="2"/>
      <c r="D122" s="2"/>
      <c r="E122" s="2"/>
      <c r="F122" s="2"/>
      <c r="H122" s="2"/>
      <c r="I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9"/>
      <c r="AG122" s="9"/>
      <c r="AH122" s="9"/>
      <c r="AI122" s="2"/>
      <c r="AJ122" s="7"/>
      <c r="AK122" s="1"/>
      <c r="AM122" s="1"/>
      <c r="AN122" s="1"/>
    </row>
    <row r="123" spans="1:40" x14ac:dyDescent="0.25">
      <c r="A123" s="2"/>
      <c r="B123" s="2"/>
      <c r="C123" s="2"/>
      <c r="D123" s="2"/>
      <c r="E123" s="2"/>
      <c r="F123" s="2"/>
      <c r="H123" s="2"/>
      <c r="I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9"/>
      <c r="AG123" s="9"/>
      <c r="AH123" s="9"/>
      <c r="AI123" s="2"/>
      <c r="AJ123" s="7"/>
      <c r="AK123" s="1"/>
      <c r="AM123" s="1"/>
      <c r="AN123" s="1"/>
    </row>
    <row r="124" spans="1:40" x14ac:dyDescent="0.25">
      <c r="A124" s="2"/>
      <c r="B124" s="2"/>
      <c r="C124" s="2"/>
      <c r="D124" s="2"/>
      <c r="E124" s="2"/>
      <c r="F124" s="2"/>
      <c r="H124" s="2"/>
      <c r="I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9"/>
      <c r="AG124" s="9"/>
      <c r="AH124" s="9"/>
      <c r="AI124" s="2"/>
      <c r="AJ124" s="7"/>
      <c r="AK124" s="1"/>
      <c r="AM124" s="1"/>
      <c r="AN124" s="1"/>
    </row>
    <row r="125" spans="1:40" x14ac:dyDescent="0.25">
      <c r="A125" s="2"/>
      <c r="B125" s="2"/>
      <c r="C125" s="2"/>
      <c r="D125" s="2"/>
      <c r="E125" s="2"/>
      <c r="F125" s="2"/>
      <c r="H125" s="2"/>
      <c r="I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9"/>
      <c r="AG125" s="9"/>
      <c r="AH125" s="9"/>
      <c r="AI125" s="2"/>
      <c r="AJ125" s="7"/>
      <c r="AK125" s="1"/>
      <c r="AM125" s="1"/>
      <c r="AN125" s="1"/>
    </row>
    <row r="126" spans="1:40" x14ac:dyDescent="0.25">
      <c r="A126" s="2"/>
      <c r="B126" s="2"/>
      <c r="C126" s="2"/>
      <c r="D126" s="2"/>
      <c r="E126" s="2"/>
      <c r="F126" s="2"/>
      <c r="H126" s="2"/>
      <c r="I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9"/>
      <c r="AG126" s="9"/>
      <c r="AH126" s="9"/>
      <c r="AI126" s="2"/>
      <c r="AJ126" s="7"/>
      <c r="AK126" s="1"/>
      <c r="AM126" s="1"/>
      <c r="AN126" s="1"/>
    </row>
    <row r="127" spans="1:40" x14ac:dyDescent="0.25">
      <c r="A127" s="2"/>
      <c r="B127" s="2"/>
      <c r="C127" s="2"/>
      <c r="D127" s="2"/>
      <c r="E127" s="2"/>
      <c r="F127" s="2"/>
      <c r="H127" s="2"/>
      <c r="I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9"/>
      <c r="AG127" s="9"/>
      <c r="AH127" s="9"/>
      <c r="AI127" s="2"/>
      <c r="AJ127" s="7"/>
      <c r="AK127" s="1"/>
      <c r="AM127" s="1"/>
      <c r="AN127" s="1"/>
    </row>
    <row r="128" spans="1:40" x14ac:dyDescent="0.25">
      <c r="A128" s="2"/>
      <c r="B128" s="2"/>
      <c r="C128" s="2"/>
      <c r="D128" s="2"/>
      <c r="E128" s="2"/>
      <c r="F128" s="2"/>
      <c r="H128" s="2"/>
      <c r="I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9"/>
      <c r="AG128" s="9"/>
      <c r="AH128" s="9"/>
      <c r="AI128" s="2"/>
      <c r="AJ128" s="7"/>
      <c r="AK128" s="1"/>
      <c r="AM128" s="1"/>
      <c r="AN128" s="1"/>
    </row>
    <row r="129" spans="1:40" x14ac:dyDescent="0.25">
      <c r="A129" s="2"/>
      <c r="B129" s="2"/>
      <c r="C129" s="2"/>
      <c r="D129" s="2"/>
      <c r="E129" s="2"/>
      <c r="F129" s="2"/>
      <c r="H129" s="2"/>
      <c r="I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9"/>
      <c r="AG129" s="9"/>
      <c r="AH129" s="9"/>
      <c r="AI129" s="2"/>
      <c r="AJ129" s="7"/>
      <c r="AK129" s="1"/>
      <c r="AM129" s="1"/>
      <c r="AN129" s="1"/>
    </row>
    <row r="130" spans="1:40" x14ac:dyDescent="0.25">
      <c r="A130" s="2"/>
      <c r="B130" s="2"/>
      <c r="C130" s="2"/>
      <c r="D130" s="2"/>
      <c r="E130" s="2"/>
      <c r="F130" s="2"/>
      <c r="H130" s="2"/>
      <c r="I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9"/>
      <c r="AG130" s="9"/>
      <c r="AH130" s="9"/>
      <c r="AI130" s="2"/>
      <c r="AJ130" s="7"/>
      <c r="AK130" s="1"/>
      <c r="AM130" s="1"/>
      <c r="AN130" s="1"/>
    </row>
    <row r="131" spans="1:40" x14ac:dyDescent="0.25">
      <c r="A131" s="2"/>
      <c r="B131" s="2"/>
      <c r="C131" s="2"/>
      <c r="D131" s="2"/>
      <c r="E131" s="2"/>
      <c r="F131" s="2"/>
      <c r="H131" s="2"/>
      <c r="I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9"/>
      <c r="AG131" s="9"/>
      <c r="AH131" s="9"/>
      <c r="AI131" s="2"/>
      <c r="AJ131" s="7"/>
      <c r="AK131" s="1"/>
      <c r="AM131" s="1"/>
      <c r="AN131" s="1"/>
    </row>
    <row r="132" spans="1:40" x14ac:dyDescent="0.25">
      <c r="A132" s="2"/>
      <c r="B132" s="2"/>
      <c r="C132" s="2"/>
      <c r="D132" s="2"/>
      <c r="E132" s="2"/>
      <c r="F132" s="2"/>
      <c r="H132" s="2"/>
      <c r="I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9"/>
      <c r="AG132" s="9"/>
      <c r="AH132" s="9"/>
      <c r="AI132" s="2"/>
      <c r="AJ132" s="7"/>
      <c r="AK132" s="1"/>
      <c r="AM132" s="1"/>
      <c r="AN132" s="1"/>
    </row>
    <row r="133" spans="1:40" x14ac:dyDescent="0.25">
      <c r="A133" s="2"/>
      <c r="B133" s="2"/>
      <c r="C133" s="2"/>
      <c r="D133" s="2"/>
      <c r="E133" s="2"/>
      <c r="F133" s="2"/>
      <c r="H133" s="2"/>
      <c r="I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9"/>
      <c r="AG133" s="9"/>
      <c r="AH133" s="9"/>
      <c r="AI133" s="2"/>
      <c r="AJ133" s="7"/>
      <c r="AK133" s="1"/>
      <c r="AM133" s="1"/>
      <c r="AN133" s="1"/>
    </row>
    <row r="134" spans="1:40" x14ac:dyDescent="0.25">
      <c r="A134" s="2"/>
      <c r="B134" s="2"/>
      <c r="C134" s="2"/>
      <c r="D134" s="2"/>
      <c r="E134" s="2"/>
      <c r="F134" s="2"/>
      <c r="H134" s="2"/>
      <c r="I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9"/>
      <c r="AG134" s="9"/>
      <c r="AH134" s="9"/>
      <c r="AI134" s="2"/>
      <c r="AJ134" s="7"/>
      <c r="AK134" s="1"/>
      <c r="AM134" s="1"/>
      <c r="AN134" s="1"/>
    </row>
    <row r="135" spans="1:40" x14ac:dyDescent="0.25">
      <c r="A135" s="2"/>
      <c r="B135" s="2"/>
      <c r="C135" s="2"/>
      <c r="D135" s="2"/>
      <c r="E135" s="2"/>
      <c r="F135" s="2"/>
      <c r="H135" s="2"/>
      <c r="I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9"/>
      <c r="AG135" s="9"/>
      <c r="AH135" s="9"/>
      <c r="AI135" s="2"/>
      <c r="AJ135" s="7"/>
      <c r="AK135" s="1"/>
      <c r="AM135" s="1"/>
      <c r="AN135" s="1"/>
    </row>
    <row r="136" spans="1:40" x14ac:dyDescent="0.25">
      <c r="A136" s="2"/>
      <c r="B136" s="2"/>
      <c r="C136" s="2"/>
      <c r="D136" s="2"/>
      <c r="E136" s="2"/>
      <c r="F136" s="2"/>
      <c r="H136" s="2"/>
      <c r="I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9"/>
      <c r="AG136" s="9"/>
      <c r="AH136" s="9"/>
      <c r="AI136" s="2"/>
      <c r="AJ136" s="7"/>
      <c r="AK136" s="1"/>
      <c r="AM136" s="1"/>
      <c r="AN136" s="1"/>
    </row>
    <row r="137" spans="1:40" x14ac:dyDescent="0.25">
      <c r="A137" s="2"/>
      <c r="B137" s="2"/>
      <c r="C137" s="2"/>
      <c r="D137" s="2"/>
      <c r="E137" s="2"/>
      <c r="F137" s="2"/>
      <c r="H137" s="2"/>
      <c r="I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9"/>
      <c r="AG137" s="9"/>
      <c r="AH137" s="9"/>
      <c r="AI137" s="2"/>
      <c r="AJ137" s="7"/>
      <c r="AK137" s="1"/>
      <c r="AM137" s="1"/>
      <c r="AN137" s="1"/>
    </row>
    <row r="138" spans="1:40" x14ac:dyDescent="0.25">
      <c r="A138" s="2"/>
      <c r="B138" s="2"/>
      <c r="C138" s="2"/>
      <c r="D138" s="2"/>
      <c r="E138" s="2"/>
      <c r="F138" s="2"/>
      <c r="H138" s="2"/>
      <c r="I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9"/>
      <c r="AG138" s="9"/>
      <c r="AH138" s="9"/>
      <c r="AI138" s="2"/>
      <c r="AJ138" s="7"/>
      <c r="AK138" s="1"/>
      <c r="AM138" s="1"/>
      <c r="AN138" s="1"/>
    </row>
    <row r="139" spans="1:40" x14ac:dyDescent="0.25">
      <c r="A139" s="2"/>
      <c r="B139" s="2"/>
      <c r="C139" s="2"/>
      <c r="D139" s="2"/>
      <c r="E139" s="2"/>
      <c r="F139" s="2"/>
      <c r="H139" s="2"/>
      <c r="I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9"/>
      <c r="AG139" s="9"/>
      <c r="AH139" s="9"/>
      <c r="AI139" s="2"/>
      <c r="AJ139" s="7"/>
      <c r="AK139" s="1"/>
      <c r="AM139" s="1"/>
      <c r="AN139" s="1"/>
    </row>
    <row r="140" spans="1:40" x14ac:dyDescent="0.25">
      <c r="A140" s="2"/>
      <c r="B140" s="2"/>
      <c r="C140" s="2"/>
      <c r="D140" s="2"/>
      <c r="E140" s="2"/>
      <c r="F140" s="2"/>
      <c r="H140" s="2"/>
      <c r="I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9"/>
      <c r="AG140" s="9"/>
      <c r="AH140" s="9"/>
      <c r="AI140" s="2"/>
      <c r="AJ140" s="7"/>
      <c r="AK140" s="1"/>
      <c r="AM140" s="1"/>
      <c r="AN140" s="1"/>
    </row>
    <row r="141" spans="1:40" x14ac:dyDescent="0.25">
      <c r="A141" s="2"/>
      <c r="B141" s="2"/>
      <c r="C141" s="2"/>
      <c r="D141" s="2"/>
      <c r="E141" s="2"/>
      <c r="F141" s="2"/>
      <c r="H141" s="2"/>
      <c r="I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9"/>
      <c r="AG141" s="9"/>
      <c r="AH141" s="9"/>
      <c r="AI141" s="2"/>
      <c r="AJ141" s="7"/>
      <c r="AK141" s="1"/>
      <c r="AM141" s="1"/>
      <c r="AN141" s="1"/>
    </row>
    <row r="142" spans="1:40" x14ac:dyDescent="0.25">
      <c r="A142" s="2"/>
      <c r="B142" s="2"/>
      <c r="C142" s="2"/>
      <c r="D142" s="2"/>
      <c r="E142" s="2"/>
      <c r="F142" s="2"/>
      <c r="H142" s="2"/>
      <c r="I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9"/>
      <c r="AG142" s="9"/>
      <c r="AH142" s="9"/>
      <c r="AI142" s="2"/>
      <c r="AJ142" s="7"/>
      <c r="AK142" s="1"/>
      <c r="AM142" s="1"/>
      <c r="AN142" s="1"/>
    </row>
    <row r="143" spans="1:40" x14ac:dyDescent="0.25">
      <c r="A143" s="2"/>
      <c r="B143" s="2"/>
      <c r="C143" s="2"/>
      <c r="D143" s="2"/>
      <c r="E143" s="2"/>
      <c r="F143" s="2"/>
      <c r="H143" s="2"/>
      <c r="I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9"/>
      <c r="AG143" s="9"/>
      <c r="AH143" s="9"/>
      <c r="AI143" s="2"/>
      <c r="AJ143" s="7"/>
      <c r="AK143" s="1"/>
      <c r="AM143" s="1"/>
      <c r="AN143" s="1"/>
    </row>
    <row r="144" spans="1:40" x14ac:dyDescent="0.25">
      <c r="A144" s="2"/>
      <c r="B144" s="2"/>
      <c r="C144" s="2"/>
      <c r="D144" s="2"/>
      <c r="E144" s="2"/>
      <c r="F144" s="2"/>
      <c r="H144" s="2"/>
      <c r="I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9"/>
      <c r="AG144" s="9"/>
      <c r="AH144" s="9"/>
      <c r="AI144" s="2"/>
      <c r="AJ144" s="7"/>
      <c r="AK144" s="1"/>
      <c r="AM144" s="1"/>
      <c r="AN144" s="1"/>
    </row>
    <row r="145" spans="1:40" x14ac:dyDescent="0.25">
      <c r="A145" s="2"/>
      <c r="B145" s="2"/>
      <c r="C145" s="2"/>
      <c r="D145" s="2"/>
      <c r="E145" s="2"/>
      <c r="F145" s="2"/>
      <c r="H145" s="2"/>
      <c r="I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9"/>
      <c r="AG145" s="9"/>
      <c r="AH145" s="9"/>
      <c r="AI145" s="2"/>
      <c r="AJ145" s="7"/>
      <c r="AK145" s="1"/>
      <c r="AM145" s="1"/>
      <c r="AN145" s="1"/>
    </row>
    <row r="146" spans="1:40" x14ac:dyDescent="0.25">
      <c r="A146" s="2"/>
      <c r="B146" s="2"/>
      <c r="C146" s="2"/>
      <c r="D146" s="2"/>
      <c r="E146" s="2"/>
      <c r="F146" s="2"/>
      <c r="H146" s="2"/>
      <c r="I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9"/>
      <c r="AG146" s="9"/>
      <c r="AH146" s="9"/>
      <c r="AI146" s="2"/>
      <c r="AJ146" s="7"/>
      <c r="AK146" s="1"/>
      <c r="AM146" s="1"/>
      <c r="AN146" s="1"/>
    </row>
    <row r="147" spans="1:40" x14ac:dyDescent="0.25">
      <c r="A147" s="2"/>
      <c r="B147" s="2"/>
      <c r="C147" s="2"/>
      <c r="D147" s="2"/>
      <c r="E147" s="2"/>
      <c r="F147" s="2"/>
      <c r="H147" s="2"/>
      <c r="I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9"/>
      <c r="AG147" s="9"/>
      <c r="AH147" s="9"/>
      <c r="AI147" s="2"/>
      <c r="AJ147" s="7"/>
      <c r="AK147" s="1"/>
      <c r="AM147" s="1"/>
      <c r="AN147" s="1"/>
    </row>
    <row r="148" spans="1:40" x14ac:dyDescent="0.25">
      <c r="A148" s="2"/>
      <c r="B148" s="2"/>
      <c r="C148" s="2"/>
      <c r="D148" s="2"/>
      <c r="E148" s="2"/>
      <c r="F148" s="2"/>
      <c r="H148" s="2"/>
      <c r="I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9"/>
      <c r="AG148" s="9"/>
      <c r="AH148" s="9"/>
      <c r="AI148" s="2"/>
      <c r="AJ148" s="7"/>
      <c r="AK148" s="1"/>
      <c r="AM148" s="1"/>
      <c r="AN148" s="1"/>
    </row>
    <row r="149" spans="1:40" x14ac:dyDescent="0.25">
      <c r="A149" s="2"/>
      <c r="B149" s="2"/>
      <c r="C149" s="2"/>
      <c r="D149" s="2"/>
      <c r="E149" s="2"/>
      <c r="F149" s="2"/>
      <c r="H149" s="2"/>
      <c r="I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9"/>
      <c r="AG149" s="9"/>
      <c r="AH149" s="9"/>
      <c r="AI149" s="2"/>
      <c r="AJ149" s="7"/>
      <c r="AK149" s="1"/>
      <c r="AM149" s="1"/>
      <c r="AN149" s="1"/>
    </row>
    <row r="150" spans="1:40" x14ac:dyDescent="0.25">
      <c r="A150" s="2"/>
      <c r="B150" s="2"/>
      <c r="C150" s="2"/>
      <c r="D150" s="2"/>
      <c r="E150" s="2"/>
      <c r="F150" s="2"/>
      <c r="H150" s="2"/>
      <c r="I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9"/>
      <c r="AG150" s="9"/>
      <c r="AH150" s="9"/>
      <c r="AI150" s="2"/>
      <c r="AJ150" s="7"/>
      <c r="AK150" s="1"/>
      <c r="AM150" s="1"/>
      <c r="AN150" s="1"/>
    </row>
    <row r="151" spans="1:40" x14ac:dyDescent="0.25">
      <c r="A151" s="2"/>
      <c r="B151" s="2"/>
      <c r="C151" s="2"/>
      <c r="D151" s="2"/>
      <c r="E151" s="2"/>
      <c r="F151" s="2"/>
      <c r="H151" s="2"/>
      <c r="I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9"/>
      <c r="AG151" s="9"/>
      <c r="AH151" s="9"/>
      <c r="AI151" s="2"/>
      <c r="AJ151" s="7"/>
      <c r="AK151" s="1"/>
      <c r="AM151" s="1"/>
      <c r="AN151" s="1"/>
    </row>
    <row r="152" spans="1:40" x14ac:dyDescent="0.25">
      <c r="A152" s="2"/>
      <c r="B152" s="2"/>
      <c r="C152" s="2"/>
      <c r="D152" s="2"/>
      <c r="E152" s="2"/>
      <c r="F152" s="2"/>
      <c r="H152" s="2"/>
      <c r="I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9"/>
      <c r="AG152" s="9"/>
      <c r="AH152" s="9"/>
      <c r="AI152" s="2"/>
      <c r="AJ152" s="7"/>
      <c r="AK152" s="1"/>
      <c r="AM152" s="1"/>
      <c r="AN152" s="1"/>
    </row>
    <row r="153" spans="1:40" x14ac:dyDescent="0.25">
      <c r="A153" s="2"/>
      <c r="B153" s="2"/>
      <c r="C153" s="2"/>
      <c r="D153" s="2"/>
      <c r="E153" s="2"/>
      <c r="F153" s="2"/>
      <c r="H153" s="2"/>
      <c r="I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9"/>
      <c r="AG153" s="9"/>
      <c r="AH153" s="9"/>
      <c r="AI153" s="2"/>
      <c r="AJ153" s="7"/>
      <c r="AK153" s="1"/>
      <c r="AM153" s="1"/>
      <c r="AN153" s="1"/>
    </row>
    <row r="154" spans="1:40" x14ac:dyDescent="0.25">
      <c r="A154" s="2"/>
      <c r="B154" s="2"/>
      <c r="C154" s="2"/>
      <c r="D154" s="2"/>
      <c r="E154" s="2"/>
      <c r="F154" s="2"/>
      <c r="H154" s="2"/>
      <c r="I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9"/>
      <c r="AG154" s="9"/>
      <c r="AH154" s="9"/>
      <c r="AI154" s="2"/>
      <c r="AJ154" s="7"/>
      <c r="AK154" s="1"/>
      <c r="AM154" s="1"/>
      <c r="AN154" s="1"/>
    </row>
    <row r="155" spans="1:40" x14ac:dyDescent="0.25">
      <c r="A155" s="2"/>
      <c r="B155" s="2"/>
      <c r="C155" s="2"/>
      <c r="D155" s="2"/>
      <c r="E155" s="2"/>
      <c r="F155" s="2"/>
      <c r="H155" s="2"/>
      <c r="I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9"/>
      <c r="AG155" s="9"/>
      <c r="AH155" s="9"/>
      <c r="AI155" s="2"/>
      <c r="AJ155" s="7"/>
      <c r="AK155" s="1"/>
      <c r="AM155" s="1"/>
      <c r="AN155" s="1"/>
    </row>
    <row r="156" spans="1:40" x14ac:dyDescent="0.25">
      <c r="A156" s="2"/>
      <c r="B156" s="2"/>
      <c r="C156" s="2"/>
      <c r="D156" s="2"/>
      <c r="E156" s="2"/>
      <c r="F156" s="2"/>
      <c r="H156" s="2"/>
      <c r="I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9"/>
      <c r="AG156" s="9"/>
      <c r="AH156" s="9"/>
      <c r="AI156" s="2"/>
      <c r="AJ156" s="7"/>
      <c r="AK156" s="1"/>
      <c r="AM156" s="1"/>
      <c r="AN156" s="1"/>
    </row>
    <row r="157" spans="1:40" x14ac:dyDescent="0.25">
      <c r="A157" s="2"/>
      <c r="B157" s="2"/>
      <c r="C157" s="2"/>
      <c r="D157" s="2"/>
      <c r="E157" s="2"/>
      <c r="F157" s="2"/>
      <c r="H157" s="2"/>
      <c r="I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9"/>
      <c r="AG157" s="9"/>
      <c r="AH157" s="9"/>
      <c r="AI157" s="2"/>
      <c r="AJ157" s="7"/>
      <c r="AK157" s="1"/>
      <c r="AM157" s="1"/>
      <c r="AN157" s="1"/>
    </row>
    <row r="158" spans="1:40" x14ac:dyDescent="0.25">
      <c r="A158" s="2"/>
      <c r="B158" s="2"/>
      <c r="C158" s="2"/>
      <c r="D158" s="2"/>
      <c r="E158" s="2"/>
      <c r="F158" s="2"/>
      <c r="H158" s="2"/>
      <c r="I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9"/>
      <c r="AG158" s="9"/>
      <c r="AH158" s="9"/>
      <c r="AI158" s="2"/>
      <c r="AJ158" s="7"/>
      <c r="AK158" s="1"/>
      <c r="AM158" s="1"/>
      <c r="AN158" s="1"/>
    </row>
    <row r="159" spans="1:40" x14ac:dyDescent="0.25">
      <c r="A159" s="2"/>
      <c r="B159" s="2"/>
      <c r="C159" s="2"/>
      <c r="D159" s="2"/>
      <c r="E159" s="2"/>
      <c r="F159" s="2"/>
      <c r="H159" s="2"/>
      <c r="I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9"/>
      <c r="AG159" s="9"/>
      <c r="AH159" s="9"/>
      <c r="AI159" s="2"/>
      <c r="AJ159" s="7"/>
      <c r="AK159" s="1"/>
      <c r="AM159" s="1"/>
      <c r="AN159" s="1"/>
    </row>
    <row r="160" spans="1:40" x14ac:dyDescent="0.25">
      <c r="A160" s="2"/>
      <c r="B160" s="2"/>
      <c r="C160" s="2"/>
      <c r="D160" s="2"/>
      <c r="E160" s="2"/>
      <c r="F160" s="2"/>
      <c r="H160" s="2"/>
      <c r="I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9"/>
      <c r="AG160" s="9"/>
      <c r="AH160" s="9"/>
      <c r="AI160" s="2"/>
      <c r="AJ160" s="7"/>
      <c r="AK160" s="1"/>
      <c r="AM160" s="1"/>
      <c r="AN160" s="1"/>
    </row>
    <row r="161" spans="1:40" x14ac:dyDescent="0.25">
      <c r="A161" s="2"/>
      <c r="B161" s="2"/>
      <c r="C161" s="2"/>
      <c r="D161" s="2"/>
      <c r="E161" s="2"/>
      <c r="F161" s="2"/>
      <c r="H161" s="2"/>
      <c r="I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9"/>
      <c r="AG161" s="9"/>
      <c r="AH161" s="9"/>
      <c r="AI161" s="2"/>
      <c r="AJ161" s="7"/>
      <c r="AK161" s="1"/>
      <c r="AM161" s="1"/>
      <c r="AN161" s="1"/>
    </row>
    <row r="162" spans="1:40" x14ac:dyDescent="0.25">
      <c r="A162" s="2"/>
      <c r="B162" s="2"/>
      <c r="C162" s="2"/>
      <c r="D162" s="2"/>
      <c r="E162" s="2"/>
      <c r="F162" s="2"/>
      <c r="H162" s="2"/>
      <c r="I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9"/>
      <c r="AG162" s="9"/>
      <c r="AH162" s="9"/>
      <c r="AI162" s="2"/>
      <c r="AJ162" s="7"/>
      <c r="AK162" s="1"/>
      <c r="AM162" s="1"/>
      <c r="AN162" s="1"/>
    </row>
    <row r="163" spans="1:40" x14ac:dyDescent="0.25">
      <c r="A163" s="2"/>
      <c r="B163" s="2"/>
      <c r="C163" s="2"/>
      <c r="D163" s="2"/>
      <c r="E163" s="2"/>
      <c r="F163" s="2"/>
      <c r="H163" s="2"/>
      <c r="I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9"/>
      <c r="AG163" s="9"/>
      <c r="AH163" s="9"/>
      <c r="AI163" s="2"/>
      <c r="AJ163" s="7"/>
      <c r="AK163" s="1"/>
      <c r="AM163" s="1"/>
      <c r="AN163" s="1"/>
    </row>
    <row r="164" spans="1:40" x14ac:dyDescent="0.25">
      <c r="A164" s="2"/>
      <c r="B164" s="2"/>
      <c r="C164" s="2"/>
      <c r="D164" s="2"/>
      <c r="E164" s="2"/>
      <c r="F164" s="2"/>
      <c r="H164" s="2"/>
      <c r="I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9"/>
      <c r="AG164" s="9"/>
      <c r="AH164" s="9"/>
      <c r="AI164" s="2"/>
      <c r="AJ164" s="7"/>
      <c r="AK164" s="1"/>
      <c r="AM164" s="1"/>
      <c r="AN164" s="1"/>
    </row>
    <row r="165" spans="1:40" x14ac:dyDescent="0.25">
      <c r="A165" s="2"/>
      <c r="B165" s="2"/>
      <c r="C165" s="2"/>
      <c r="D165" s="2"/>
      <c r="E165" s="2"/>
      <c r="F165" s="2"/>
      <c r="H165" s="2"/>
      <c r="I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9"/>
      <c r="AG165" s="9"/>
      <c r="AH165" s="9"/>
      <c r="AI165" s="2"/>
      <c r="AJ165" s="7"/>
      <c r="AK165" s="1"/>
      <c r="AM165" s="1"/>
      <c r="AN165" s="1"/>
    </row>
    <row r="166" spans="1:40" x14ac:dyDescent="0.25">
      <c r="A166" s="2"/>
      <c r="B166" s="2"/>
      <c r="C166" s="2"/>
      <c r="D166" s="2"/>
      <c r="E166" s="2"/>
      <c r="F166" s="2"/>
      <c r="H166" s="2"/>
      <c r="I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9"/>
      <c r="AG166" s="9"/>
      <c r="AH166" s="9"/>
      <c r="AI166" s="2"/>
      <c r="AJ166" s="7"/>
      <c r="AK166" s="1"/>
      <c r="AM166" s="1"/>
      <c r="AN166" s="1"/>
    </row>
    <row r="167" spans="1:40" x14ac:dyDescent="0.25">
      <c r="A167" s="2"/>
      <c r="B167" s="2"/>
      <c r="C167" s="2"/>
      <c r="D167" s="2"/>
      <c r="E167" s="2"/>
      <c r="F167" s="2"/>
      <c r="H167" s="2"/>
      <c r="I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9"/>
      <c r="AG167" s="9"/>
      <c r="AH167" s="9"/>
      <c r="AI167" s="2"/>
      <c r="AJ167" s="7"/>
      <c r="AK167" s="1"/>
      <c r="AM167" s="1"/>
      <c r="AN167" s="1"/>
    </row>
    <row r="168" spans="1:40" x14ac:dyDescent="0.25">
      <c r="A168" s="2"/>
      <c r="B168" s="2"/>
      <c r="C168" s="2"/>
      <c r="D168" s="2"/>
      <c r="E168" s="2"/>
      <c r="F168" s="2"/>
      <c r="H168" s="2"/>
      <c r="I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9"/>
      <c r="AG168" s="9"/>
      <c r="AH168" s="9"/>
      <c r="AI168" s="2"/>
      <c r="AJ168" s="7"/>
      <c r="AK168" s="1"/>
      <c r="AM168" s="1"/>
      <c r="AN168" s="1"/>
    </row>
    <row r="169" spans="1:40" x14ac:dyDescent="0.25">
      <c r="A169" s="2"/>
      <c r="B169" s="2"/>
      <c r="C169" s="2"/>
      <c r="D169" s="2"/>
      <c r="E169" s="2"/>
      <c r="F169" s="2"/>
      <c r="H169" s="2"/>
      <c r="I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9"/>
      <c r="AG169" s="9"/>
      <c r="AH169" s="9"/>
      <c r="AI169" s="2"/>
      <c r="AJ169" s="7"/>
      <c r="AK169" s="1"/>
      <c r="AM169" s="1"/>
      <c r="AN169" s="1"/>
    </row>
    <row r="170" spans="1:40" x14ac:dyDescent="0.25">
      <c r="A170" s="2"/>
      <c r="B170" s="2"/>
      <c r="C170" s="2"/>
      <c r="D170" s="2"/>
      <c r="E170" s="2"/>
      <c r="F170" s="2"/>
      <c r="H170" s="2"/>
      <c r="I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9"/>
      <c r="AG170" s="9"/>
      <c r="AH170" s="9"/>
      <c r="AI170" s="2"/>
      <c r="AJ170" s="7"/>
      <c r="AK170" s="1"/>
      <c r="AM170" s="1"/>
      <c r="AN170" s="1"/>
    </row>
    <row r="171" spans="1:40" x14ac:dyDescent="0.25">
      <c r="A171" s="2"/>
      <c r="B171" s="2"/>
      <c r="C171" s="2"/>
      <c r="D171" s="2"/>
      <c r="E171" s="2"/>
      <c r="F171" s="2"/>
      <c r="H171" s="2"/>
      <c r="I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9"/>
      <c r="AG171" s="9"/>
      <c r="AH171" s="9"/>
      <c r="AI171" s="2"/>
      <c r="AJ171" s="7"/>
      <c r="AK171" s="1"/>
      <c r="AM171" s="1"/>
      <c r="AN171" s="1"/>
    </row>
    <row r="172" spans="1:40" x14ac:dyDescent="0.25">
      <c r="A172" s="2"/>
      <c r="B172" s="2"/>
      <c r="C172" s="2"/>
      <c r="D172" s="2"/>
      <c r="E172" s="2"/>
      <c r="F172" s="2"/>
      <c r="H172" s="2"/>
      <c r="I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9"/>
      <c r="AG172" s="9"/>
      <c r="AH172" s="9"/>
      <c r="AI172" s="2"/>
      <c r="AJ172" s="7"/>
      <c r="AK172" s="1"/>
      <c r="AM172" s="1"/>
      <c r="AN172" s="1"/>
    </row>
    <row r="173" spans="1:40" x14ac:dyDescent="0.25">
      <c r="A173" s="2"/>
      <c r="B173" s="2"/>
      <c r="C173" s="2"/>
      <c r="D173" s="2"/>
      <c r="E173" s="2"/>
      <c r="F173" s="2"/>
      <c r="H173" s="2"/>
      <c r="I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9"/>
      <c r="AG173" s="9"/>
      <c r="AH173" s="9"/>
      <c r="AI173" s="2"/>
      <c r="AJ173" s="7"/>
      <c r="AK173" s="1"/>
      <c r="AM173" s="1"/>
      <c r="AN173" s="1"/>
    </row>
    <row r="174" spans="1:40" x14ac:dyDescent="0.25">
      <c r="A174" s="2"/>
      <c r="B174" s="2"/>
      <c r="C174" s="2"/>
      <c r="D174" s="2"/>
      <c r="E174" s="2"/>
      <c r="F174" s="2"/>
      <c r="H174" s="2"/>
      <c r="I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9"/>
      <c r="AG174" s="9"/>
      <c r="AH174" s="9"/>
      <c r="AI174" s="2"/>
      <c r="AJ174" s="7"/>
      <c r="AK174" s="1"/>
      <c r="AM174" s="1"/>
      <c r="AN174" s="1"/>
    </row>
    <row r="175" spans="1:40" x14ac:dyDescent="0.25">
      <c r="A175" s="2"/>
      <c r="B175" s="2"/>
      <c r="C175" s="2"/>
      <c r="D175" s="2"/>
      <c r="E175" s="2"/>
      <c r="F175" s="2"/>
      <c r="H175" s="2"/>
      <c r="I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9"/>
      <c r="AG175" s="9"/>
      <c r="AH175" s="9"/>
      <c r="AI175" s="2"/>
      <c r="AJ175" s="7"/>
      <c r="AK175" s="1"/>
      <c r="AM175" s="1"/>
      <c r="AN175" s="1"/>
    </row>
    <row r="176" spans="1:40" x14ac:dyDescent="0.25">
      <c r="A176" s="2"/>
      <c r="B176" s="2"/>
      <c r="C176" s="2"/>
      <c r="D176" s="2"/>
      <c r="E176" s="2"/>
      <c r="F176" s="2"/>
      <c r="H176" s="2"/>
      <c r="I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9"/>
      <c r="AG176" s="9"/>
      <c r="AH176" s="9"/>
      <c r="AI176" s="2"/>
      <c r="AJ176" s="7"/>
      <c r="AK176" s="1"/>
      <c r="AM176" s="1"/>
      <c r="AN176" s="1"/>
    </row>
    <row r="177" spans="1:40" x14ac:dyDescent="0.25">
      <c r="A177" s="2"/>
      <c r="B177" s="2"/>
      <c r="C177" s="2"/>
      <c r="D177" s="2"/>
      <c r="E177" s="2"/>
      <c r="F177" s="2"/>
      <c r="H177" s="2"/>
      <c r="I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9"/>
      <c r="AG177" s="9"/>
      <c r="AH177" s="9"/>
      <c r="AI177" s="2"/>
      <c r="AJ177" s="7"/>
      <c r="AK177" s="1"/>
      <c r="AM177" s="1"/>
      <c r="AN177" s="1"/>
    </row>
    <row r="178" spans="1:40" x14ac:dyDescent="0.25">
      <c r="A178" s="2"/>
      <c r="B178" s="2"/>
      <c r="C178" s="2"/>
      <c r="D178" s="2"/>
      <c r="E178" s="2"/>
      <c r="F178" s="2"/>
      <c r="H178" s="2"/>
      <c r="I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9"/>
      <c r="AG178" s="9"/>
      <c r="AH178" s="9"/>
      <c r="AI178" s="2"/>
      <c r="AJ178" s="7"/>
      <c r="AK178" s="1"/>
      <c r="AM178" s="1"/>
      <c r="AN178" s="1"/>
    </row>
    <row r="179" spans="1:40" x14ac:dyDescent="0.25">
      <c r="A179" s="2"/>
      <c r="B179" s="2"/>
      <c r="C179" s="2"/>
      <c r="D179" s="2"/>
      <c r="E179" s="2"/>
      <c r="F179" s="2"/>
      <c r="H179" s="2"/>
      <c r="I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9"/>
      <c r="AG179" s="9"/>
      <c r="AH179" s="9"/>
      <c r="AI179" s="2"/>
      <c r="AJ179" s="7"/>
      <c r="AK179" s="1"/>
      <c r="AM179" s="1"/>
      <c r="AN179" s="1"/>
    </row>
    <row r="180" spans="1:40" x14ac:dyDescent="0.25">
      <c r="A180" s="2"/>
      <c r="B180" s="2"/>
      <c r="C180" s="2"/>
      <c r="D180" s="2"/>
      <c r="E180" s="2"/>
      <c r="F180" s="2"/>
      <c r="H180" s="2"/>
      <c r="I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9"/>
      <c r="AG180" s="9"/>
      <c r="AH180" s="9"/>
      <c r="AI180" s="2"/>
      <c r="AJ180" s="7"/>
      <c r="AK180" s="1"/>
      <c r="AM180" s="1"/>
      <c r="AN180" s="1"/>
    </row>
    <row r="181" spans="1:40" x14ac:dyDescent="0.25">
      <c r="A181" s="2"/>
      <c r="B181" s="2"/>
      <c r="C181" s="2"/>
      <c r="D181" s="2"/>
      <c r="E181" s="2"/>
      <c r="F181" s="2"/>
      <c r="H181" s="2"/>
      <c r="I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9"/>
      <c r="AG181" s="9"/>
      <c r="AH181" s="9"/>
      <c r="AI181" s="2"/>
      <c r="AJ181" s="7"/>
      <c r="AK181" s="1"/>
      <c r="AM181" s="1"/>
      <c r="AN181" s="1"/>
    </row>
    <row r="182" spans="1:40" x14ac:dyDescent="0.25">
      <c r="A182" s="2"/>
      <c r="B182" s="2"/>
      <c r="C182" s="2"/>
      <c r="D182" s="2"/>
      <c r="E182" s="2"/>
      <c r="F182" s="2"/>
      <c r="H182" s="2"/>
      <c r="I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9"/>
      <c r="AG182" s="9"/>
      <c r="AH182" s="9"/>
      <c r="AI182" s="2"/>
      <c r="AJ182" s="7"/>
      <c r="AK182" s="1"/>
      <c r="AM182" s="1"/>
      <c r="AN182" s="1"/>
    </row>
    <row r="183" spans="1:40" x14ac:dyDescent="0.25">
      <c r="A183" s="2"/>
      <c r="B183" s="2"/>
      <c r="C183" s="2"/>
      <c r="D183" s="2"/>
      <c r="E183" s="2"/>
      <c r="F183" s="2"/>
      <c r="H183" s="2"/>
      <c r="I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9"/>
      <c r="AG183" s="9"/>
      <c r="AH183" s="9"/>
      <c r="AI183" s="2"/>
      <c r="AJ183" s="7"/>
      <c r="AK183" s="1"/>
      <c r="AM183" s="1"/>
      <c r="AN183" s="1"/>
    </row>
    <row r="184" spans="1:40" x14ac:dyDescent="0.25">
      <c r="A184" s="2"/>
      <c r="B184" s="2"/>
      <c r="C184" s="2"/>
      <c r="D184" s="2"/>
      <c r="E184" s="2"/>
      <c r="F184" s="2"/>
      <c r="H184" s="2"/>
      <c r="I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9"/>
      <c r="AG184" s="9"/>
      <c r="AH184" s="9"/>
      <c r="AI184" s="2"/>
      <c r="AJ184" s="7"/>
      <c r="AK184" s="1"/>
      <c r="AM184" s="1"/>
      <c r="AN184" s="1"/>
    </row>
    <row r="185" spans="1:40" x14ac:dyDescent="0.25">
      <c r="A185" s="2"/>
      <c r="B185" s="2"/>
      <c r="C185" s="2"/>
      <c r="D185" s="2"/>
      <c r="E185" s="2"/>
      <c r="F185" s="2"/>
      <c r="H185" s="2"/>
      <c r="I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9"/>
      <c r="AG185" s="9"/>
      <c r="AH185" s="9"/>
      <c r="AI185" s="2"/>
      <c r="AJ185" s="7"/>
      <c r="AK185" s="1"/>
      <c r="AM185" s="1"/>
      <c r="AN185" s="1"/>
    </row>
    <row r="186" spans="1:40" x14ac:dyDescent="0.25">
      <c r="A186" s="2"/>
      <c r="B186" s="2"/>
      <c r="C186" s="2"/>
      <c r="D186" s="2"/>
      <c r="E186" s="2"/>
      <c r="F186" s="2"/>
      <c r="H186" s="2"/>
      <c r="I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9"/>
      <c r="AG186" s="9"/>
      <c r="AH186" s="9"/>
      <c r="AI186" s="2"/>
      <c r="AJ186" s="7"/>
      <c r="AK186" s="1"/>
      <c r="AM186" s="1"/>
      <c r="AN186" s="1"/>
    </row>
    <row r="187" spans="1:40" x14ac:dyDescent="0.25">
      <c r="A187" s="2"/>
      <c r="B187" s="2"/>
      <c r="C187" s="2"/>
      <c r="D187" s="2"/>
      <c r="E187" s="2"/>
      <c r="F187" s="2"/>
      <c r="H187" s="2"/>
      <c r="I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9"/>
      <c r="AG187" s="9"/>
      <c r="AH187" s="9"/>
      <c r="AI187" s="2"/>
      <c r="AJ187" s="7"/>
      <c r="AK187" s="1"/>
      <c r="AM187" s="1"/>
      <c r="AN187" s="1"/>
    </row>
    <row r="188" spans="1:40" x14ac:dyDescent="0.25">
      <c r="A188" s="2"/>
      <c r="B188" s="2"/>
      <c r="C188" s="2"/>
      <c r="D188" s="2"/>
      <c r="E188" s="2"/>
      <c r="F188" s="2"/>
      <c r="H188" s="2"/>
      <c r="I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9"/>
      <c r="AG188" s="9"/>
      <c r="AH188" s="9"/>
      <c r="AI188" s="2"/>
      <c r="AJ188" s="7"/>
      <c r="AK188" s="1"/>
      <c r="AM188" s="1"/>
      <c r="AN188" s="1"/>
    </row>
    <row r="189" spans="1:40" x14ac:dyDescent="0.25">
      <c r="A189" s="2"/>
      <c r="B189" s="2"/>
      <c r="C189" s="2"/>
      <c r="D189" s="2"/>
      <c r="E189" s="2"/>
      <c r="F189" s="2"/>
      <c r="H189" s="2"/>
      <c r="I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9"/>
      <c r="AG189" s="9"/>
      <c r="AH189" s="9"/>
      <c r="AI189" s="2"/>
      <c r="AJ189" s="7"/>
      <c r="AK189" s="1"/>
      <c r="AM189" s="1"/>
      <c r="AN189" s="1"/>
    </row>
    <row r="190" spans="1:40" x14ac:dyDescent="0.25">
      <c r="A190" s="2"/>
      <c r="B190" s="2"/>
      <c r="C190" s="2"/>
      <c r="D190" s="2"/>
      <c r="E190" s="2"/>
      <c r="F190" s="2"/>
      <c r="H190" s="2"/>
      <c r="I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9"/>
      <c r="AG190" s="9"/>
      <c r="AH190" s="9"/>
      <c r="AI190" s="2"/>
      <c r="AJ190" s="7"/>
      <c r="AK190" s="1"/>
      <c r="AM190" s="1"/>
      <c r="AN190" s="1"/>
    </row>
    <row r="191" spans="1:40" x14ac:dyDescent="0.25">
      <c r="A191" s="2"/>
      <c r="B191" s="2"/>
      <c r="C191" s="2"/>
      <c r="D191" s="2"/>
      <c r="E191" s="2"/>
      <c r="F191" s="2"/>
      <c r="H191" s="2"/>
      <c r="I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9"/>
      <c r="AG191" s="9"/>
      <c r="AH191" s="9"/>
      <c r="AI191" s="2"/>
      <c r="AJ191" s="7"/>
      <c r="AK191" s="1"/>
      <c r="AM191" s="1"/>
      <c r="AN191" s="1"/>
    </row>
    <row r="192" spans="1:40" x14ac:dyDescent="0.25">
      <c r="A192" s="2"/>
      <c r="B192" s="2"/>
      <c r="C192" s="2"/>
      <c r="D192" s="2"/>
      <c r="E192" s="2"/>
      <c r="F192" s="2"/>
      <c r="H192" s="2"/>
      <c r="I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9"/>
      <c r="AG192" s="9"/>
      <c r="AH192" s="9"/>
      <c r="AI192" s="2"/>
      <c r="AJ192" s="7"/>
      <c r="AK192" s="1"/>
      <c r="AM192" s="1"/>
      <c r="AN192" s="1"/>
    </row>
    <row r="193" spans="1:40" x14ac:dyDescent="0.25">
      <c r="A193" s="2"/>
      <c r="B193" s="2"/>
      <c r="C193" s="2"/>
      <c r="D193" s="2"/>
      <c r="E193" s="2"/>
      <c r="F193" s="2"/>
      <c r="H193" s="2"/>
      <c r="I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9"/>
      <c r="AG193" s="9"/>
      <c r="AH193" s="9"/>
      <c r="AI193" s="2"/>
      <c r="AJ193" s="7"/>
      <c r="AK193" s="1"/>
      <c r="AM193" s="1"/>
      <c r="AN193" s="1"/>
    </row>
    <row r="194" spans="1:40" x14ac:dyDescent="0.25">
      <c r="A194" s="2"/>
      <c r="B194" s="2"/>
      <c r="C194" s="2"/>
      <c r="D194" s="2"/>
      <c r="E194" s="2"/>
      <c r="F194" s="2"/>
      <c r="H194" s="2"/>
      <c r="I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9"/>
      <c r="AG194" s="9"/>
      <c r="AH194" s="9"/>
      <c r="AI194" s="2"/>
      <c r="AJ194" s="7"/>
      <c r="AK194" s="1"/>
      <c r="AM194" s="1"/>
      <c r="AN194" s="1"/>
    </row>
    <row r="195" spans="1:40" x14ac:dyDescent="0.25">
      <c r="A195" s="2"/>
      <c r="B195" s="2"/>
      <c r="C195" s="2"/>
      <c r="D195" s="2"/>
      <c r="E195" s="2"/>
      <c r="F195" s="2"/>
      <c r="H195" s="2"/>
      <c r="I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9"/>
      <c r="AG195" s="9"/>
      <c r="AH195" s="9"/>
      <c r="AI195" s="2"/>
      <c r="AJ195" s="7"/>
      <c r="AK195" s="1"/>
      <c r="AM195" s="1"/>
      <c r="AN195" s="1"/>
    </row>
    <row r="196" spans="1:40" x14ac:dyDescent="0.25">
      <c r="A196" s="2"/>
      <c r="B196" s="2"/>
      <c r="C196" s="2"/>
      <c r="D196" s="2"/>
      <c r="E196" s="2"/>
      <c r="F196" s="2"/>
      <c r="H196" s="2"/>
      <c r="I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9"/>
      <c r="AG196" s="9"/>
      <c r="AH196" s="9"/>
      <c r="AI196" s="2"/>
      <c r="AJ196" s="7"/>
      <c r="AK196" s="1"/>
      <c r="AM196" s="1"/>
      <c r="AN196" s="1"/>
    </row>
    <row r="197" spans="1:40" x14ac:dyDescent="0.25">
      <c r="A197" s="2"/>
      <c r="B197" s="2"/>
      <c r="C197" s="2"/>
      <c r="D197" s="2"/>
      <c r="E197" s="2"/>
      <c r="F197" s="2"/>
      <c r="H197" s="2"/>
      <c r="I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9"/>
      <c r="AG197" s="9"/>
      <c r="AH197" s="9"/>
      <c r="AI197" s="2"/>
      <c r="AJ197" s="7"/>
      <c r="AK197" s="1"/>
      <c r="AM197" s="1"/>
      <c r="AN197" s="1"/>
    </row>
    <row r="198" spans="1:40" x14ac:dyDescent="0.25">
      <c r="A198" s="2"/>
      <c r="B198" s="2"/>
      <c r="C198" s="2"/>
      <c r="D198" s="2"/>
      <c r="E198" s="2"/>
      <c r="F198" s="2"/>
      <c r="H198" s="2"/>
      <c r="I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9"/>
      <c r="AG198" s="9"/>
      <c r="AH198" s="9"/>
      <c r="AI198" s="2"/>
      <c r="AJ198" s="7"/>
      <c r="AK198" s="1"/>
      <c r="AM198" s="1"/>
      <c r="AN198" s="1"/>
    </row>
    <row r="199" spans="1:40" x14ac:dyDescent="0.25">
      <c r="A199" s="2"/>
      <c r="B199" s="2"/>
      <c r="C199" s="2"/>
      <c r="D199" s="2"/>
      <c r="E199" s="2"/>
      <c r="F199" s="2"/>
      <c r="H199" s="2"/>
      <c r="I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9"/>
      <c r="AG199" s="9"/>
      <c r="AH199" s="9"/>
      <c r="AI199" s="2"/>
      <c r="AJ199" s="7"/>
      <c r="AK199" s="1"/>
      <c r="AM199" s="1"/>
      <c r="AN199" s="1"/>
    </row>
    <row r="200" spans="1:40" x14ac:dyDescent="0.25">
      <c r="A200" s="2"/>
      <c r="B200" s="2"/>
      <c r="C200" s="2"/>
      <c r="D200" s="2"/>
      <c r="E200" s="2"/>
      <c r="F200" s="2"/>
      <c r="H200" s="2"/>
      <c r="I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9"/>
      <c r="AG200" s="9"/>
      <c r="AH200" s="9"/>
      <c r="AI200" s="2"/>
      <c r="AJ200" s="7"/>
      <c r="AK200" s="1"/>
      <c r="AM200" s="1"/>
      <c r="AN200" s="1"/>
    </row>
    <row r="201" spans="1:40" x14ac:dyDescent="0.25">
      <c r="A201" s="2"/>
      <c r="B201" s="2"/>
      <c r="C201" s="2"/>
      <c r="D201" s="2"/>
      <c r="E201" s="2"/>
      <c r="F201" s="2"/>
      <c r="H201" s="2"/>
      <c r="I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9"/>
      <c r="AG201" s="9"/>
      <c r="AH201" s="9"/>
      <c r="AI201" s="2"/>
      <c r="AJ201" s="7"/>
      <c r="AK201" s="1"/>
      <c r="AM201" s="1"/>
      <c r="AN201" s="1"/>
    </row>
    <row r="202" spans="1:40" x14ac:dyDescent="0.25">
      <c r="A202" s="2"/>
      <c r="B202" s="2"/>
      <c r="C202" s="2"/>
      <c r="D202" s="2"/>
      <c r="E202" s="2"/>
      <c r="F202" s="2"/>
      <c r="H202" s="2"/>
      <c r="I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9"/>
      <c r="AG202" s="9"/>
      <c r="AH202" s="9"/>
      <c r="AI202" s="2"/>
      <c r="AJ202" s="7"/>
      <c r="AK202" s="1"/>
      <c r="AM202" s="1"/>
      <c r="AN202" s="1"/>
    </row>
    <row r="203" spans="1:40" x14ac:dyDescent="0.25">
      <c r="A203" s="2"/>
      <c r="B203" s="2"/>
      <c r="C203" s="2"/>
      <c r="D203" s="2"/>
      <c r="E203" s="2"/>
      <c r="F203" s="2"/>
      <c r="H203" s="2"/>
      <c r="I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9"/>
      <c r="AG203" s="9"/>
      <c r="AH203" s="9"/>
      <c r="AI203" s="2"/>
      <c r="AJ203" s="7"/>
      <c r="AK203" s="1"/>
      <c r="AM203" s="1"/>
      <c r="AN203" s="1"/>
    </row>
    <row r="204" spans="1:40" x14ac:dyDescent="0.25">
      <c r="A204" s="2"/>
      <c r="B204" s="2"/>
      <c r="C204" s="2"/>
      <c r="D204" s="2"/>
      <c r="E204" s="2"/>
      <c r="F204" s="2"/>
      <c r="H204" s="2"/>
      <c r="I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9"/>
      <c r="AG204" s="9"/>
      <c r="AH204" s="9"/>
      <c r="AI204" s="2"/>
      <c r="AJ204" s="7"/>
      <c r="AK204" s="1"/>
      <c r="AM204" s="1"/>
      <c r="AN204" s="1"/>
    </row>
    <row r="205" spans="1:40" x14ac:dyDescent="0.25">
      <c r="A205" s="2"/>
      <c r="B205" s="2"/>
      <c r="C205" s="2"/>
      <c r="D205" s="2"/>
      <c r="E205" s="2"/>
      <c r="F205" s="2"/>
      <c r="H205" s="2"/>
      <c r="I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9"/>
      <c r="AG205" s="9"/>
      <c r="AH205" s="9"/>
      <c r="AI205" s="2"/>
      <c r="AJ205" s="7"/>
      <c r="AK205" s="1"/>
      <c r="AM205" s="1"/>
      <c r="AN205" s="1"/>
    </row>
    <row r="206" spans="1:40" x14ac:dyDescent="0.25">
      <c r="A206" s="2"/>
      <c r="B206" s="2"/>
      <c r="C206" s="2"/>
      <c r="D206" s="2"/>
      <c r="E206" s="2"/>
      <c r="F206" s="2"/>
      <c r="H206" s="2"/>
      <c r="I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9"/>
      <c r="AG206" s="9"/>
      <c r="AH206" s="9"/>
      <c r="AI206" s="2"/>
      <c r="AJ206" s="7"/>
      <c r="AK206" s="1"/>
      <c r="AM206" s="1"/>
      <c r="AN206" s="1"/>
    </row>
    <row r="207" spans="1:40" x14ac:dyDescent="0.25">
      <c r="A207" s="2"/>
      <c r="B207" s="2"/>
      <c r="C207" s="2"/>
      <c r="D207" s="2"/>
      <c r="E207" s="2"/>
      <c r="F207" s="2"/>
      <c r="H207" s="2"/>
      <c r="I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9"/>
      <c r="AG207" s="9"/>
      <c r="AH207" s="9"/>
      <c r="AI207" s="2"/>
      <c r="AJ207" s="7"/>
      <c r="AK207" s="1"/>
      <c r="AM207" s="1"/>
      <c r="AN207" s="1"/>
    </row>
    <row r="208" spans="1:40" x14ac:dyDescent="0.25">
      <c r="A208" s="2"/>
      <c r="B208" s="2"/>
      <c r="C208" s="2"/>
      <c r="D208" s="2"/>
      <c r="E208" s="2"/>
      <c r="F208" s="2"/>
      <c r="H208" s="2"/>
      <c r="I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9"/>
      <c r="AG208" s="9"/>
      <c r="AH208" s="9"/>
      <c r="AI208" s="2"/>
      <c r="AJ208" s="7"/>
      <c r="AK208" s="1"/>
      <c r="AM208" s="1"/>
      <c r="AN208" s="1"/>
    </row>
    <row r="209" spans="1:40" x14ac:dyDescent="0.25">
      <c r="A209" s="2"/>
      <c r="B209" s="2"/>
      <c r="C209" s="2"/>
      <c r="D209" s="2"/>
      <c r="E209" s="2"/>
      <c r="F209" s="2"/>
      <c r="H209" s="2"/>
      <c r="I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9"/>
      <c r="AG209" s="9"/>
      <c r="AH209" s="9"/>
      <c r="AI209" s="2"/>
      <c r="AJ209" s="7"/>
      <c r="AK209" s="1"/>
      <c r="AM209" s="1"/>
      <c r="AN209" s="1"/>
    </row>
    <row r="210" spans="1:40" x14ac:dyDescent="0.25">
      <c r="A210" s="2"/>
      <c r="B210" s="2"/>
      <c r="C210" s="2"/>
      <c r="D210" s="2"/>
      <c r="E210" s="2"/>
      <c r="F210" s="2"/>
      <c r="H210" s="2"/>
      <c r="I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9"/>
      <c r="AG210" s="9"/>
      <c r="AH210" s="9"/>
      <c r="AI210" s="2"/>
      <c r="AJ210" s="7"/>
      <c r="AK210" s="1"/>
      <c r="AM210" s="1"/>
      <c r="AN210" s="1"/>
    </row>
    <row r="211" spans="1:40" x14ac:dyDescent="0.25">
      <c r="A211" s="2"/>
      <c r="B211" s="2"/>
      <c r="C211" s="2"/>
      <c r="D211" s="2"/>
      <c r="E211" s="2"/>
      <c r="F211" s="2"/>
      <c r="H211" s="2"/>
      <c r="I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9"/>
      <c r="AG211" s="9"/>
      <c r="AH211" s="9"/>
      <c r="AI211" s="2"/>
      <c r="AJ211" s="7"/>
      <c r="AK211" s="1"/>
      <c r="AM211" s="1"/>
      <c r="AN211" s="1"/>
    </row>
    <row r="212" spans="1:40" x14ac:dyDescent="0.25">
      <c r="A212" s="2"/>
      <c r="B212" s="2"/>
      <c r="C212" s="2"/>
      <c r="D212" s="2"/>
      <c r="E212" s="2"/>
      <c r="F212" s="2"/>
      <c r="H212" s="2"/>
      <c r="I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9"/>
      <c r="AG212" s="9"/>
      <c r="AH212" s="9"/>
      <c r="AI212" s="2"/>
      <c r="AJ212" s="7"/>
      <c r="AK212" s="1"/>
      <c r="AM212" s="1"/>
      <c r="AN212" s="1"/>
    </row>
    <row r="213" spans="1:40" x14ac:dyDescent="0.25">
      <c r="A213" s="2"/>
      <c r="B213" s="2"/>
      <c r="C213" s="2"/>
      <c r="D213" s="2"/>
      <c r="E213" s="2"/>
      <c r="F213" s="2"/>
      <c r="H213" s="2"/>
      <c r="I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9"/>
      <c r="AG213" s="9"/>
      <c r="AH213" s="9"/>
      <c r="AI213" s="2"/>
      <c r="AJ213" s="7"/>
      <c r="AK213" s="1"/>
      <c r="AM213" s="1"/>
      <c r="AN213" s="1"/>
    </row>
    <row r="214" spans="1:40" x14ac:dyDescent="0.25">
      <c r="A214" s="2"/>
      <c r="B214" s="2"/>
      <c r="C214" s="2"/>
      <c r="D214" s="2"/>
      <c r="E214" s="2"/>
      <c r="F214" s="2"/>
      <c r="H214" s="2"/>
      <c r="I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9"/>
      <c r="AG214" s="9"/>
      <c r="AH214" s="9"/>
      <c r="AI214" s="2"/>
      <c r="AJ214" s="7"/>
      <c r="AK214" s="1"/>
      <c r="AM214" s="1"/>
      <c r="AN214" s="1"/>
    </row>
    <row r="215" spans="1:40" x14ac:dyDescent="0.25">
      <c r="A215" s="2"/>
      <c r="B215" s="2"/>
      <c r="C215" s="2"/>
      <c r="D215" s="2"/>
      <c r="E215" s="2"/>
      <c r="F215" s="2"/>
      <c r="H215" s="2"/>
      <c r="I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9"/>
      <c r="AG215" s="9"/>
      <c r="AH215" s="9"/>
      <c r="AI215" s="2"/>
      <c r="AJ215" s="7"/>
      <c r="AK215" s="1"/>
      <c r="AM215" s="1"/>
      <c r="AN215" s="1"/>
    </row>
    <row r="216" spans="1:40" x14ac:dyDescent="0.25">
      <c r="A216" s="2"/>
      <c r="B216" s="2"/>
      <c r="C216" s="2"/>
      <c r="D216" s="2"/>
      <c r="E216" s="2"/>
      <c r="F216" s="2"/>
      <c r="H216" s="2"/>
      <c r="I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9"/>
      <c r="AG216" s="9"/>
      <c r="AH216" s="9"/>
      <c r="AI216" s="2"/>
      <c r="AJ216" s="7"/>
      <c r="AK216" s="1"/>
      <c r="AM216" s="1"/>
      <c r="AN216" s="1"/>
    </row>
    <row r="217" spans="1:40" x14ac:dyDescent="0.25">
      <c r="A217" s="2"/>
      <c r="B217" s="2"/>
      <c r="C217" s="2"/>
      <c r="D217" s="2"/>
      <c r="E217" s="2"/>
      <c r="F217" s="2"/>
      <c r="H217" s="2"/>
      <c r="I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9"/>
      <c r="AG217" s="9"/>
      <c r="AH217" s="9"/>
      <c r="AI217" s="2"/>
      <c r="AJ217" s="7"/>
      <c r="AK217" s="1"/>
      <c r="AM217" s="1"/>
      <c r="AN217" s="1"/>
    </row>
    <row r="218" spans="1:40" x14ac:dyDescent="0.25">
      <c r="A218" s="2"/>
      <c r="B218" s="2"/>
      <c r="C218" s="2"/>
      <c r="D218" s="2"/>
      <c r="E218" s="2"/>
      <c r="F218" s="2"/>
      <c r="H218" s="2"/>
      <c r="I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9"/>
      <c r="AG218" s="9"/>
      <c r="AH218" s="9"/>
      <c r="AI218" s="2"/>
      <c r="AJ218" s="7"/>
      <c r="AK218" s="1"/>
      <c r="AM218" s="1"/>
      <c r="AN218" s="1"/>
    </row>
    <row r="219" spans="1:40" x14ac:dyDescent="0.25">
      <c r="A219" s="2"/>
      <c r="B219" s="2"/>
      <c r="C219" s="2"/>
      <c r="D219" s="2"/>
      <c r="E219" s="2"/>
      <c r="F219" s="2"/>
      <c r="H219" s="2"/>
      <c r="I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9"/>
      <c r="AG219" s="9"/>
      <c r="AH219" s="9"/>
      <c r="AI219" s="2"/>
      <c r="AJ219" s="7"/>
      <c r="AK219" s="1"/>
      <c r="AM219" s="1"/>
      <c r="AN219" s="1"/>
    </row>
    <row r="220" spans="1:40" x14ac:dyDescent="0.25">
      <c r="A220" s="2"/>
      <c r="B220" s="2"/>
      <c r="C220" s="2"/>
      <c r="D220" s="2"/>
      <c r="E220" s="2"/>
      <c r="F220" s="2"/>
      <c r="H220" s="2"/>
      <c r="I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9"/>
      <c r="AG220" s="9"/>
      <c r="AH220" s="9"/>
      <c r="AI220" s="2"/>
      <c r="AJ220" s="7"/>
      <c r="AK220" s="1"/>
      <c r="AM220" s="1"/>
      <c r="AN220" s="1"/>
    </row>
    <row r="221" spans="1:40" x14ac:dyDescent="0.25">
      <c r="A221" s="2"/>
      <c r="B221" s="2"/>
      <c r="C221" s="2"/>
      <c r="D221" s="2"/>
      <c r="E221" s="2"/>
      <c r="F221" s="2"/>
      <c r="H221" s="2"/>
      <c r="I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9"/>
      <c r="AG221" s="9"/>
      <c r="AH221" s="9"/>
      <c r="AI221" s="2"/>
      <c r="AJ221" s="7"/>
      <c r="AK221" s="1"/>
      <c r="AM221" s="1"/>
      <c r="AN221" s="1"/>
    </row>
    <row r="222" spans="1:40" x14ac:dyDescent="0.25">
      <c r="A222" s="2"/>
      <c r="B222" s="2"/>
      <c r="C222" s="2"/>
      <c r="D222" s="2"/>
      <c r="E222" s="2"/>
      <c r="F222" s="2"/>
      <c r="H222" s="2"/>
      <c r="I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9"/>
      <c r="AG222" s="9"/>
      <c r="AH222" s="9"/>
      <c r="AI222" s="2"/>
      <c r="AJ222" s="7"/>
      <c r="AK222" s="1"/>
      <c r="AM222" s="1"/>
      <c r="AN222" s="1"/>
    </row>
    <row r="223" spans="1:40" x14ac:dyDescent="0.25">
      <c r="A223" s="2"/>
      <c r="B223" s="2"/>
      <c r="C223" s="2"/>
      <c r="D223" s="2"/>
      <c r="E223" s="2"/>
      <c r="F223" s="2"/>
      <c r="H223" s="2"/>
      <c r="I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9"/>
      <c r="AG223" s="9"/>
      <c r="AH223" s="9"/>
      <c r="AI223" s="2"/>
      <c r="AJ223" s="7"/>
      <c r="AK223" s="1"/>
      <c r="AM223" s="1"/>
      <c r="AN223" s="1"/>
    </row>
    <row r="224" spans="1:40" x14ac:dyDescent="0.25">
      <c r="A224" s="2"/>
      <c r="B224" s="2"/>
      <c r="C224" s="2"/>
      <c r="D224" s="2"/>
      <c r="E224" s="2"/>
      <c r="F224" s="2"/>
      <c r="H224" s="2"/>
      <c r="I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9"/>
      <c r="AG224" s="9"/>
      <c r="AH224" s="9"/>
      <c r="AI224" s="2"/>
      <c r="AJ224" s="7"/>
      <c r="AK224" s="1"/>
      <c r="AM224" s="1"/>
      <c r="AN224" s="1"/>
    </row>
    <row r="225" spans="1:40" x14ac:dyDescent="0.25">
      <c r="A225" s="2"/>
      <c r="B225" s="2"/>
      <c r="C225" s="2"/>
      <c r="D225" s="2"/>
      <c r="E225" s="2"/>
      <c r="F225" s="2"/>
      <c r="H225" s="2"/>
      <c r="I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9"/>
      <c r="AG225" s="9"/>
      <c r="AH225" s="9"/>
      <c r="AI225" s="2"/>
      <c r="AJ225" s="7"/>
      <c r="AK225" s="1"/>
      <c r="AM225" s="1"/>
      <c r="AN225" s="1"/>
    </row>
    <row r="226" spans="1:40" x14ac:dyDescent="0.25">
      <c r="A226" s="2"/>
      <c r="B226" s="2"/>
      <c r="C226" s="2"/>
      <c r="D226" s="2"/>
      <c r="E226" s="2"/>
      <c r="F226" s="2"/>
      <c r="H226" s="2"/>
      <c r="I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9"/>
      <c r="AG226" s="9"/>
      <c r="AH226" s="9"/>
      <c r="AI226" s="2"/>
      <c r="AJ226" s="7"/>
      <c r="AK226" s="1"/>
      <c r="AM226" s="1"/>
      <c r="AN226" s="1"/>
    </row>
    <row r="227" spans="1:40" x14ac:dyDescent="0.25">
      <c r="A227" s="2"/>
      <c r="B227" s="2"/>
      <c r="C227" s="2"/>
      <c r="D227" s="2"/>
      <c r="E227" s="2"/>
      <c r="F227" s="2"/>
      <c r="H227" s="2"/>
      <c r="I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9"/>
      <c r="AG227" s="9"/>
      <c r="AH227" s="9"/>
      <c r="AI227" s="2"/>
      <c r="AJ227" s="7"/>
      <c r="AK227" s="1"/>
      <c r="AM227" s="1"/>
      <c r="AN227" s="1"/>
    </row>
    <row r="228" spans="1:40" x14ac:dyDescent="0.25">
      <c r="A228" s="2"/>
      <c r="B228" s="2"/>
      <c r="C228" s="2"/>
      <c r="D228" s="2"/>
      <c r="E228" s="2"/>
      <c r="F228" s="2"/>
      <c r="H228" s="2"/>
      <c r="I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9"/>
      <c r="AG228" s="9"/>
      <c r="AH228" s="9"/>
      <c r="AI228" s="2"/>
      <c r="AJ228" s="7"/>
      <c r="AK228" s="1"/>
      <c r="AM228" s="1"/>
      <c r="AN228" s="1"/>
    </row>
    <row r="229" spans="1:40" x14ac:dyDescent="0.25">
      <c r="A229" s="2"/>
      <c r="B229" s="2"/>
      <c r="C229" s="2"/>
      <c r="D229" s="2"/>
      <c r="E229" s="2"/>
      <c r="F229" s="2"/>
      <c r="H229" s="2"/>
      <c r="I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9"/>
      <c r="AG229" s="9"/>
      <c r="AH229" s="9"/>
      <c r="AI229" s="2"/>
      <c r="AJ229" s="7"/>
      <c r="AK229" s="1"/>
      <c r="AM229" s="1"/>
      <c r="AN229" s="1"/>
    </row>
    <row r="230" spans="1:40" x14ac:dyDescent="0.25">
      <c r="A230" s="2"/>
      <c r="B230" s="2"/>
      <c r="C230" s="2"/>
      <c r="D230" s="2"/>
      <c r="E230" s="2"/>
      <c r="F230" s="2"/>
      <c r="H230" s="2"/>
      <c r="I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9"/>
      <c r="AG230" s="9"/>
      <c r="AH230" s="9"/>
      <c r="AI230" s="2"/>
      <c r="AJ230" s="7"/>
      <c r="AK230" s="1"/>
      <c r="AM230" s="1"/>
      <c r="AN230" s="1"/>
    </row>
    <row r="231" spans="1:40" x14ac:dyDescent="0.25">
      <c r="A231" s="2"/>
      <c r="B231" s="2"/>
      <c r="C231" s="2"/>
      <c r="D231" s="2"/>
      <c r="E231" s="2"/>
      <c r="F231" s="2"/>
      <c r="H231" s="2"/>
      <c r="I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9"/>
      <c r="AG231" s="9"/>
      <c r="AH231" s="9"/>
      <c r="AI231" s="2"/>
      <c r="AJ231" s="7"/>
      <c r="AK231" s="1"/>
      <c r="AM231" s="1"/>
      <c r="AN231" s="1"/>
    </row>
    <row r="232" spans="1:40" x14ac:dyDescent="0.25">
      <c r="A232" s="2"/>
      <c r="B232" s="2"/>
      <c r="C232" s="2"/>
      <c r="D232" s="2"/>
      <c r="E232" s="2"/>
      <c r="F232" s="2"/>
      <c r="H232" s="2"/>
      <c r="I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9"/>
      <c r="AG232" s="9"/>
      <c r="AH232" s="9"/>
      <c r="AI232" s="2"/>
      <c r="AJ232" s="7"/>
      <c r="AK232" s="1"/>
      <c r="AM232" s="1"/>
      <c r="AN232" s="1"/>
    </row>
    <row r="233" spans="1:40" x14ac:dyDescent="0.25">
      <c r="A233" s="2"/>
      <c r="B233" s="2"/>
      <c r="C233" s="2"/>
      <c r="D233" s="2"/>
      <c r="E233" s="2"/>
      <c r="F233" s="2"/>
      <c r="H233" s="2"/>
      <c r="I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9"/>
      <c r="AG233" s="9"/>
      <c r="AH233" s="9"/>
      <c r="AI233" s="2"/>
      <c r="AJ233" s="7"/>
      <c r="AK233" s="1"/>
      <c r="AM233" s="1"/>
      <c r="AN233" s="1"/>
    </row>
    <row r="234" spans="1:40" x14ac:dyDescent="0.25">
      <c r="A234" s="2"/>
      <c r="B234" s="2"/>
      <c r="C234" s="2"/>
      <c r="D234" s="2"/>
      <c r="E234" s="2"/>
      <c r="F234" s="2"/>
      <c r="H234" s="2"/>
      <c r="I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9"/>
      <c r="AG234" s="9"/>
      <c r="AH234" s="9"/>
      <c r="AI234" s="2"/>
      <c r="AJ234" s="7"/>
      <c r="AK234" s="1"/>
      <c r="AM234" s="1"/>
      <c r="AN234" s="1"/>
    </row>
    <row r="235" spans="1:40" x14ac:dyDescent="0.25">
      <c r="A235" s="2"/>
      <c r="B235" s="2"/>
      <c r="C235" s="2"/>
      <c r="D235" s="2"/>
      <c r="E235" s="2"/>
      <c r="F235" s="2"/>
      <c r="H235" s="2"/>
      <c r="I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9"/>
      <c r="AG235" s="9"/>
      <c r="AH235" s="9"/>
      <c r="AI235" s="2"/>
      <c r="AJ235" s="7"/>
      <c r="AK235" s="1"/>
      <c r="AM235" s="1"/>
      <c r="AN235" s="1"/>
    </row>
    <row r="236" spans="1:40" x14ac:dyDescent="0.25">
      <c r="A236" s="2"/>
      <c r="B236" s="2"/>
      <c r="C236" s="2"/>
      <c r="D236" s="2"/>
      <c r="E236" s="2"/>
      <c r="F236" s="2"/>
      <c r="H236" s="2"/>
      <c r="I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9"/>
      <c r="AG236" s="9"/>
      <c r="AH236" s="9"/>
      <c r="AI236" s="2"/>
      <c r="AJ236" s="7"/>
      <c r="AK236" s="1"/>
      <c r="AM236" s="1"/>
      <c r="AN236" s="1"/>
    </row>
    <row r="237" spans="1:40" x14ac:dyDescent="0.25">
      <c r="A237" s="2"/>
      <c r="B237" s="2"/>
      <c r="C237" s="2"/>
      <c r="D237" s="2"/>
      <c r="E237" s="2"/>
      <c r="F237" s="2"/>
      <c r="H237" s="2"/>
      <c r="I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9"/>
      <c r="AG237" s="9"/>
      <c r="AH237" s="9"/>
      <c r="AI237" s="2"/>
      <c r="AJ237" s="7"/>
      <c r="AK237" s="1"/>
      <c r="AM237" s="1"/>
      <c r="AN237" s="1"/>
    </row>
    <row r="238" spans="1:40" x14ac:dyDescent="0.25">
      <c r="A238" s="2"/>
      <c r="B238" s="2"/>
      <c r="C238" s="2"/>
      <c r="D238" s="2"/>
      <c r="E238" s="2"/>
      <c r="F238" s="2"/>
      <c r="H238" s="2"/>
      <c r="I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9"/>
      <c r="AG238" s="9"/>
      <c r="AH238" s="9"/>
      <c r="AI238" s="2"/>
      <c r="AJ238" s="7"/>
      <c r="AK238" s="1"/>
      <c r="AM238" s="1"/>
      <c r="AN238" s="1"/>
    </row>
    <row r="239" spans="1:40" x14ac:dyDescent="0.25">
      <c r="A239" s="2"/>
      <c r="B239" s="2"/>
      <c r="C239" s="2"/>
      <c r="D239" s="2"/>
      <c r="E239" s="2"/>
      <c r="F239" s="2"/>
      <c r="H239" s="2"/>
      <c r="I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9"/>
      <c r="AG239" s="9"/>
      <c r="AH239" s="9"/>
      <c r="AI239" s="2"/>
      <c r="AJ239" s="7"/>
      <c r="AK239" s="1"/>
      <c r="AM239" s="1"/>
      <c r="AN239" s="1"/>
    </row>
    <row r="240" spans="1:40" x14ac:dyDescent="0.25">
      <c r="A240" s="2"/>
      <c r="B240" s="2"/>
      <c r="C240" s="2"/>
      <c r="D240" s="2"/>
      <c r="E240" s="2"/>
      <c r="F240" s="2"/>
      <c r="H240" s="2"/>
      <c r="I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9"/>
      <c r="AG240" s="9"/>
      <c r="AH240" s="9"/>
      <c r="AI240" s="2"/>
      <c r="AJ240" s="7"/>
      <c r="AK240" s="1"/>
      <c r="AM240" s="1"/>
      <c r="AN240" s="1"/>
    </row>
    <row r="241" spans="1:40" x14ac:dyDescent="0.25">
      <c r="A241" s="2"/>
      <c r="B241" s="2"/>
      <c r="C241" s="2"/>
      <c r="D241" s="2"/>
      <c r="E241" s="2"/>
      <c r="F241" s="2"/>
      <c r="H241" s="2"/>
      <c r="I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9"/>
      <c r="AG241" s="9"/>
      <c r="AH241" s="9"/>
      <c r="AI241" s="2"/>
      <c r="AJ241" s="7"/>
      <c r="AK241" s="1"/>
      <c r="AM241" s="1"/>
      <c r="AN241" s="1"/>
    </row>
    <row r="242" spans="1:40" x14ac:dyDescent="0.25">
      <c r="A242" s="2"/>
      <c r="B242" s="2"/>
      <c r="C242" s="2"/>
      <c r="D242" s="2"/>
      <c r="E242" s="2"/>
      <c r="F242" s="2"/>
      <c r="H242" s="2"/>
      <c r="I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9"/>
      <c r="AG242" s="9"/>
      <c r="AH242" s="9"/>
      <c r="AI242" s="2"/>
      <c r="AJ242" s="7"/>
      <c r="AK242" s="1"/>
      <c r="AM242" s="1"/>
      <c r="AN242" s="1"/>
    </row>
    <row r="243" spans="1:40" x14ac:dyDescent="0.25">
      <c r="A243" s="2"/>
      <c r="B243" s="2"/>
      <c r="C243" s="2"/>
      <c r="D243" s="2"/>
      <c r="E243" s="2"/>
      <c r="F243" s="2"/>
      <c r="H243" s="2"/>
      <c r="I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9"/>
      <c r="AG243" s="9"/>
      <c r="AH243" s="9"/>
      <c r="AI243" s="2"/>
      <c r="AJ243" s="7"/>
      <c r="AK243" s="1"/>
      <c r="AM243" s="1"/>
      <c r="AN243" s="1"/>
    </row>
    <row r="244" spans="1:40" x14ac:dyDescent="0.25">
      <c r="A244" s="2"/>
      <c r="B244" s="2"/>
      <c r="C244" s="2"/>
      <c r="D244" s="2"/>
      <c r="E244" s="2"/>
      <c r="F244" s="2"/>
      <c r="H244" s="2"/>
      <c r="I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9"/>
      <c r="AG244" s="9"/>
      <c r="AH244" s="9"/>
      <c r="AI244" s="2"/>
      <c r="AJ244" s="7"/>
      <c r="AK244" s="1"/>
      <c r="AM244" s="1"/>
      <c r="AN244" s="1"/>
    </row>
    <row r="245" spans="1:40" x14ac:dyDescent="0.25">
      <c r="A245" s="2"/>
      <c r="B245" s="2"/>
      <c r="C245" s="2"/>
      <c r="D245" s="2"/>
      <c r="E245" s="2"/>
      <c r="F245" s="2"/>
      <c r="H245" s="2"/>
      <c r="I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9"/>
      <c r="AG245" s="9"/>
      <c r="AH245" s="9"/>
      <c r="AI245" s="2"/>
      <c r="AJ245" s="7"/>
      <c r="AK245" s="1"/>
      <c r="AM245" s="1"/>
      <c r="AN245" s="1"/>
    </row>
    <row r="246" spans="1:40" x14ac:dyDescent="0.25">
      <c r="A246" s="2"/>
      <c r="B246" s="2"/>
      <c r="C246" s="2"/>
      <c r="D246" s="2"/>
      <c r="E246" s="2"/>
      <c r="F246" s="2"/>
      <c r="H246" s="2"/>
      <c r="I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9"/>
      <c r="AG246" s="9"/>
      <c r="AH246" s="9"/>
      <c r="AI246" s="2"/>
      <c r="AJ246" s="7"/>
      <c r="AK246" s="1"/>
      <c r="AM246" s="1"/>
      <c r="AN246" s="1"/>
    </row>
    <row r="247" spans="1:40" x14ac:dyDescent="0.25">
      <c r="A247" s="2"/>
      <c r="B247" s="2"/>
      <c r="C247" s="2"/>
      <c r="D247" s="2"/>
      <c r="E247" s="2"/>
      <c r="F247" s="2"/>
      <c r="H247" s="2"/>
      <c r="I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9"/>
      <c r="AG247" s="9"/>
      <c r="AH247" s="9"/>
      <c r="AI247" s="2"/>
      <c r="AJ247" s="7"/>
      <c r="AK247" s="1"/>
      <c r="AM247" s="1"/>
      <c r="AN247" s="1"/>
    </row>
    <row r="248" spans="1:40" x14ac:dyDescent="0.25">
      <c r="A248" s="2"/>
      <c r="B248" s="2"/>
      <c r="C248" s="2"/>
      <c r="D248" s="2"/>
      <c r="E248" s="2"/>
      <c r="F248" s="2"/>
      <c r="H248" s="2"/>
      <c r="I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9"/>
      <c r="AG248" s="9"/>
      <c r="AH248" s="9"/>
      <c r="AI248" s="2"/>
      <c r="AJ248" s="7"/>
      <c r="AK248" s="1"/>
      <c r="AM248" s="1"/>
      <c r="AN248" s="1"/>
    </row>
    <row r="249" spans="1:40" x14ac:dyDescent="0.25">
      <c r="A249" s="2"/>
      <c r="B249" s="2"/>
      <c r="C249" s="2"/>
      <c r="D249" s="2"/>
      <c r="E249" s="2"/>
      <c r="F249" s="2"/>
      <c r="H249" s="2"/>
      <c r="I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9"/>
      <c r="AG249" s="9"/>
      <c r="AH249" s="9"/>
      <c r="AI249" s="2"/>
      <c r="AJ249" s="7"/>
      <c r="AK249" s="1"/>
      <c r="AM249" s="1"/>
      <c r="AN249" s="1"/>
    </row>
    <row r="250" spans="1:40" x14ac:dyDescent="0.25">
      <c r="A250" s="2"/>
      <c r="B250" s="2"/>
      <c r="C250" s="2"/>
      <c r="D250" s="2"/>
      <c r="E250" s="2"/>
      <c r="F250" s="2"/>
      <c r="H250" s="2"/>
      <c r="I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9"/>
      <c r="AG250" s="9"/>
      <c r="AH250" s="9"/>
      <c r="AI250" s="2"/>
      <c r="AJ250" s="7"/>
      <c r="AK250" s="1"/>
      <c r="AM250" s="1"/>
      <c r="AN250" s="1"/>
    </row>
    <row r="251" spans="1:40" x14ac:dyDescent="0.25">
      <c r="A251" s="2"/>
      <c r="B251" s="2"/>
      <c r="C251" s="2"/>
      <c r="D251" s="2"/>
      <c r="E251" s="2"/>
      <c r="F251" s="2"/>
      <c r="H251" s="2"/>
      <c r="I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9"/>
      <c r="AG251" s="9"/>
      <c r="AH251" s="9"/>
      <c r="AI251" s="2"/>
      <c r="AJ251" s="7"/>
      <c r="AK251" s="1"/>
      <c r="AM251" s="1"/>
      <c r="AN251" s="1"/>
    </row>
    <row r="252" spans="1:40" x14ac:dyDescent="0.25">
      <c r="A252" s="2"/>
      <c r="B252" s="2"/>
      <c r="C252" s="2"/>
      <c r="D252" s="2"/>
      <c r="E252" s="2"/>
      <c r="F252" s="2"/>
      <c r="H252" s="2"/>
      <c r="I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9"/>
      <c r="AG252" s="9"/>
      <c r="AH252" s="9"/>
      <c r="AI252" s="2"/>
      <c r="AJ252" s="7"/>
      <c r="AK252" s="1"/>
      <c r="AM252" s="1"/>
      <c r="AN252" s="1"/>
    </row>
    <row r="253" spans="1:40" x14ac:dyDescent="0.25">
      <c r="A253" s="2"/>
      <c r="B253" s="2"/>
      <c r="C253" s="2"/>
      <c r="D253" s="2"/>
      <c r="E253" s="2"/>
      <c r="F253" s="2"/>
      <c r="H253" s="2"/>
      <c r="I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9"/>
      <c r="AG253" s="9"/>
      <c r="AH253" s="9"/>
      <c r="AI253" s="2"/>
      <c r="AJ253" s="7"/>
      <c r="AK253" s="1"/>
      <c r="AM253" s="1"/>
      <c r="AN253" s="1"/>
    </row>
    <row r="254" spans="1:40" x14ac:dyDescent="0.25">
      <c r="A254" s="2"/>
      <c r="B254" s="2"/>
      <c r="C254" s="2"/>
      <c r="D254" s="2"/>
      <c r="E254" s="2"/>
      <c r="F254" s="2"/>
      <c r="H254" s="2"/>
      <c r="I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9"/>
      <c r="AG254" s="9"/>
      <c r="AH254" s="9"/>
      <c r="AI254" s="2"/>
      <c r="AJ254" s="7"/>
      <c r="AK254" s="1"/>
      <c r="AM254" s="1"/>
      <c r="AN254" s="1"/>
    </row>
    <row r="255" spans="1:40" x14ac:dyDescent="0.25">
      <c r="A255" s="2"/>
      <c r="B255" s="2"/>
      <c r="C255" s="2"/>
      <c r="D255" s="2"/>
      <c r="E255" s="2"/>
      <c r="F255" s="2"/>
      <c r="H255" s="2"/>
      <c r="I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9"/>
      <c r="AG255" s="9"/>
      <c r="AH255" s="9"/>
      <c r="AI255" s="2"/>
      <c r="AJ255" s="7"/>
      <c r="AK255" s="1"/>
      <c r="AM255" s="1"/>
      <c r="AN255" s="1"/>
    </row>
    <row r="256" spans="1:40" x14ac:dyDescent="0.25">
      <c r="A256" s="2"/>
      <c r="B256" s="2"/>
      <c r="C256" s="2"/>
      <c r="D256" s="2"/>
      <c r="E256" s="2"/>
      <c r="F256" s="2"/>
      <c r="H256" s="2"/>
      <c r="I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9"/>
      <c r="AG256" s="9"/>
      <c r="AH256" s="9"/>
      <c r="AI256" s="2"/>
      <c r="AJ256" s="7"/>
      <c r="AK256" s="1"/>
      <c r="AM256" s="1"/>
      <c r="AN256" s="1"/>
    </row>
    <row r="257" spans="1:40" x14ac:dyDescent="0.25">
      <c r="A257" s="2"/>
      <c r="B257" s="2"/>
      <c r="C257" s="2"/>
      <c r="D257" s="2"/>
      <c r="E257" s="2"/>
      <c r="F257" s="2"/>
      <c r="H257" s="2"/>
      <c r="I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9"/>
      <c r="AG257" s="9"/>
      <c r="AH257" s="9"/>
      <c r="AI257" s="2"/>
      <c r="AJ257" s="7"/>
      <c r="AK257" s="1"/>
      <c r="AM257" s="1"/>
      <c r="AN257" s="1"/>
    </row>
    <row r="258" spans="1:40" x14ac:dyDescent="0.25">
      <c r="A258" s="2"/>
      <c r="B258" s="2"/>
      <c r="C258" s="2"/>
      <c r="D258" s="2"/>
      <c r="E258" s="2"/>
      <c r="F258" s="2"/>
      <c r="H258" s="2"/>
      <c r="I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9"/>
      <c r="AG258" s="9"/>
      <c r="AH258" s="9"/>
      <c r="AI258" s="2"/>
      <c r="AJ258" s="7"/>
      <c r="AK258" s="1"/>
      <c r="AM258" s="1"/>
      <c r="AN258" s="1"/>
    </row>
    <row r="259" spans="1:40" x14ac:dyDescent="0.25">
      <c r="A259" s="2"/>
      <c r="B259" s="2"/>
      <c r="C259" s="2"/>
      <c r="D259" s="2"/>
      <c r="E259" s="2"/>
      <c r="F259" s="2"/>
      <c r="H259" s="2"/>
      <c r="I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9"/>
      <c r="AG259" s="9"/>
      <c r="AH259" s="9"/>
      <c r="AI259" s="2"/>
      <c r="AJ259" s="7"/>
      <c r="AK259" s="1"/>
      <c r="AM259" s="1"/>
      <c r="AN259" s="1"/>
    </row>
    <row r="260" spans="1:40" x14ac:dyDescent="0.25">
      <c r="A260" s="2"/>
      <c r="B260" s="2"/>
      <c r="C260" s="2"/>
      <c r="D260" s="2"/>
      <c r="E260" s="2"/>
      <c r="F260" s="2"/>
      <c r="H260" s="2"/>
      <c r="I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9"/>
      <c r="AG260" s="9"/>
      <c r="AH260" s="9"/>
      <c r="AI260" s="2"/>
      <c r="AJ260" s="7"/>
      <c r="AK260" s="1"/>
      <c r="AM260" s="1"/>
      <c r="AN260" s="1"/>
    </row>
    <row r="261" spans="1:40" x14ac:dyDescent="0.25">
      <c r="A261" s="2"/>
      <c r="B261" s="2"/>
      <c r="C261" s="2"/>
      <c r="D261" s="2"/>
      <c r="E261" s="2"/>
      <c r="F261" s="2"/>
      <c r="H261" s="2"/>
      <c r="I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9"/>
      <c r="AG261" s="9"/>
      <c r="AH261" s="9"/>
      <c r="AI261" s="2"/>
      <c r="AJ261" s="7"/>
      <c r="AK261" s="1"/>
      <c r="AM261" s="1"/>
      <c r="AN261" s="1"/>
    </row>
    <row r="262" spans="1:40" x14ac:dyDescent="0.25">
      <c r="A262" s="2"/>
      <c r="B262" s="2"/>
      <c r="C262" s="2"/>
      <c r="D262" s="2"/>
      <c r="E262" s="2"/>
      <c r="F262" s="2"/>
      <c r="H262" s="2"/>
      <c r="I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9"/>
      <c r="AG262" s="9"/>
      <c r="AH262" s="9"/>
      <c r="AI262" s="2"/>
      <c r="AJ262" s="7"/>
      <c r="AK262" s="1"/>
      <c r="AM262" s="1"/>
      <c r="AN262" s="1"/>
    </row>
    <row r="263" spans="1:40" x14ac:dyDescent="0.25">
      <c r="A263" s="2"/>
      <c r="B263" s="2"/>
      <c r="C263" s="2"/>
      <c r="D263" s="2"/>
      <c r="E263" s="2"/>
      <c r="F263" s="2"/>
      <c r="H263" s="2"/>
      <c r="I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9"/>
      <c r="AG263" s="9"/>
      <c r="AH263" s="9"/>
      <c r="AI263" s="2"/>
      <c r="AJ263" s="7"/>
      <c r="AK263" s="1"/>
      <c r="AM263" s="1"/>
      <c r="AN263" s="1"/>
    </row>
    <row r="264" spans="1:40" x14ac:dyDescent="0.25">
      <c r="A264" s="2"/>
      <c r="B264" s="2"/>
      <c r="C264" s="2"/>
      <c r="D264" s="2"/>
      <c r="E264" s="2"/>
      <c r="F264" s="2"/>
      <c r="H264" s="2"/>
      <c r="I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9"/>
      <c r="AG264" s="9"/>
      <c r="AH264" s="9"/>
      <c r="AI264" s="2"/>
      <c r="AJ264" s="7"/>
      <c r="AK264" s="1"/>
      <c r="AM264" s="1"/>
      <c r="AN264" s="1"/>
    </row>
    <row r="265" spans="1:40" x14ac:dyDescent="0.25">
      <c r="A265" s="2"/>
      <c r="B265" s="2"/>
      <c r="C265" s="2"/>
      <c r="D265" s="2"/>
      <c r="E265" s="2"/>
      <c r="F265" s="2"/>
      <c r="H265" s="2"/>
      <c r="I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9"/>
      <c r="AG265" s="9"/>
      <c r="AH265" s="9"/>
      <c r="AI265" s="2"/>
      <c r="AJ265" s="7"/>
      <c r="AK265" s="1"/>
      <c r="AM265" s="1"/>
      <c r="AN265" s="1"/>
    </row>
    <row r="266" spans="1:40" x14ac:dyDescent="0.25">
      <c r="A266" s="2"/>
      <c r="B266" s="2"/>
      <c r="C266" s="2"/>
      <c r="D266" s="2"/>
      <c r="E266" s="2"/>
      <c r="F266" s="2"/>
      <c r="H266" s="2"/>
      <c r="I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9"/>
      <c r="AG266" s="9"/>
      <c r="AH266" s="9"/>
      <c r="AI266" s="2"/>
      <c r="AJ266" s="7"/>
      <c r="AK266" s="1"/>
      <c r="AM266" s="1"/>
      <c r="AN266" s="1"/>
    </row>
    <row r="267" spans="1:40" x14ac:dyDescent="0.25">
      <c r="A267" s="2"/>
      <c r="B267" s="2"/>
      <c r="C267" s="2"/>
      <c r="D267" s="2"/>
      <c r="E267" s="2"/>
      <c r="F267" s="2"/>
      <c r="H267" s="2"/>
      <c r="I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9"/>
      <c r="AG267" s="9"/>
      <c r="AH267" s="9"/>
      <c r="AI267" s="2"/>
      <c r="AJ267" s="7"/>
      <c r="AK267" s="1"/>
      <c r="AM267" s="1"/>
      <c r="AN267" s="1"/>
    </row>
    <row r="268" spans="1:40" x14ac:dyDescent="0.25">
      <c r="A268" s="2"/>
      <c r="B268" s="2"/>
      <c r="C268" s="2"/>
      <c r="D268" s="2"/>
      <c r="E268" s="2"/>
      <c r="F268" s="2"/>
      <c r="H268" s="2"/>
      <c r="I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9"/>
      <c r="AG268" s="9"/>
      <c r="AH268" s="9"/>
      <c r="AI268" s="2"/>
      <c r="AJ268" s="7"/>
      <c r="AK268" s="1"/>
      <c r="AM268" s="1"/>
      <c r="AN268" s="1"/>
    </row>
    <row r="269" spans="1:40" x14ac:dyDescent="0.25">
      <c r="A269" s="2"/>
      <c r="B269" s="2"/>
      <c r="C269" s="2"/>
      <c r="D269" s="2"/>
      <c r="E269" s="2"/>
      <c r="F269" s="2"/>
      <c r="H269" s="2"/>
      <c r="I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9"/>
      <c r="AG269" s="9"/>
      <c r="AH269" s="9"/>
      <c r="AI269" s="2"/>
      <c r="AJ269" s="7"/>
      <c r="AK269" s="1"/>
      <c r="AM269" s="1"/>
      <c r="AN269" s="1"/>
    </row>
    <row r="270" spans="1:40" x14ac:dyDescent="0.25">
      <c r="A270" s="2"/>
      <c r="B270" s="2"/>
      <c r="C270" s="2"/>
      <c r="D270" s="2"/>
      <c r="E270" s="2"/>
      <c r="F270" s="2"/>
      <c r="H270" s="2"/>
      <c r="I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9"/>
      <c r="AG270" s="9"/>
      <c r="AH270" s="9"/>
      <c r="AI270" s="2"/>
      <c r="AJ270" s="7"/>
      <c r="AK270" s="1"/>
      <c r="AM270" s="1"/>
      <c r="AN270" s="1"/>
    </row>
    <row r="271" spans="1:40" x14ac:dyDescent="0.25">
      <c r="A271" s="2"/>
      <c r="B271" s="2"/>
      <c r="C271" s="2"/>
      <c r="D271" s="2"/>
      <c r="E271" s="2"/>
      <c r="F271" s="2"/>
      <c r="H271" s="2"/>
      <c r="I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9"/>
      <c r="AG271" s="9"/>
      <c r="AH271" s="9"/>
      <c r="AI271" s="2"/>
      <c r="AJ271" s="7"/>
      <c r="AK271" s="1"/>
      <c r="AM271" s="1"/>
      <c r="AN271" s="1"/>
    </row>
    <row r="272" spans="1:40" x14ac:dyDescent="0.25">
      <c r="A272" s="2"/>
      <c r="B272" s="2"/>
      <c r="C272" s="2"/>
      <c r="D272" s="2"/>
      <c r="E272" s="2"/>
      <c r="F272" s="2"/>
      <c r="H272" s="2"/>
      <c r="I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9"/>
      <c r="AG272" s="9"/>
      <c r="AH272" s="9"/>
      <c r="AI272" s="2"/>
      <c r="AJ272" s="7"/>
      <c r="AK272" s="1"/>
      <c r="AM272" s="1"/>
      <c r="AN272" s="1"/>
    </row>
    <row r="273" spans="1:40" x14ac:dyDescent="0.25">
      <c r="A273" s="2"/>
      <c r="B273" s="2"/>
      <c r="C273" s="2"/>
      <c r="D273" s="2"/>
      <c r="E273" s="2"/>
      <c r="F273" s="2"/>
      <c r="H273" s="2"/>
      <c r="I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9"/>
      <c r="AG273" s="9"/>
      <c r="AH273" s="9"/>
      <c r="AI273" s="2"/>
      <c r="AJ273" s="7"/>
      <c r="AK273" s="1"/>
      <c r="AM273" s="1"/>
      <c r="AN273" s="1"/>
    </row>
    <row r="274" spans="1:40" x14ac:dyDescent="0.25">
      <c r="A274" s="2"/>
      <c r="B274" s="2"/>
      <c r="C274" s="2"/>
      <c r="D274" s="2"/>
      <c r="E274" s="2"/>
      <c r="F274" s="2"/>
      <c r="H274" s="2"/>
      <c r="I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9"/>
      <c r="AG274" s="9"/>
      <c r="AH274" s="9"/>
      <c r="AI274" s="2"/>
      <c r="AJ274" s="7"/>
      <c r="AK274" s="1"/>
      <c r="AM274" s="1"/>
      <c r="AN274" s="1"/>
    </row>
    <row r="275" spans="1:40" x14ac:dyDescent="0.25">
      <c r="A275" s="2"/>
      <c r="B275" s="2"/>
      <c r="C275" s="2"/>
      <c r="D275" s="2"/>
      <c r="E275" s="2"/>
      <c r="F275" s="2"/>
      <c r="H275" s="2"/>
      <c r="I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9"/>
      <c r="AG275" s="9"/>
      <c r="AH275" s="9"/>
      <c r="AI275" s="2"/>
      <c r="AJ275" s="7"/>
      <c r="AK275" s="1"/>
      <c r="AM275" s="1"/>
      <c r="AN275" s="1"/>
    </row>
    <row r="276" spans="1:40" x14ac:dyDescent="0.25">
      <c r="A276" s="2"/>
      <c r="B276" s="2"/>
      <c r="C276" s="2"/>
      <c r="D276" s="2"/>
      <c r="E276" s="2"/>
      <c r="F276" s="2"/>
      <c r="H276" s="2"/>
      <c r="I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9"/>
      <c r="AG276" s="9"/>
      <c r="AH276" s="9"/>
      <c r="AI276" s="2"/>
      <c r="AJ276" s="7"/>
      <c r="AK276" s="1"/>
      <c r="AM276" s="1"/>
      <c r="AN276" s="1"/>
    </row>
    <row r="277" spans="1:40" x14ac:dyDescent="0.25">
      <c r="A277" s="2"/>
      <c r="B277" s="2"/>
      <c r="C277" s="2"/>
      <c r="D277" s="2"/>
      <c r="E277" s="2"/>
      <c r="F277" s="2"/>
      <c r="H277" s="2"/>
      <c r="I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9"/>
      <c r="AG277" s="9"/>
      <c r="AH277" s="9"/>
      <c r="AI277" s="2"/>
      <c r="AJ277" s="7"/>
      <c r="AK277" s="1"/>
      <c r="AM277" s="1"/>
      <c r="AN277" s="1"/>
    </row>
    <row r="278" spans="1:40" x14ac:dyDescent="0.25">
      <c r="A278" s="2"/>
      <c r="B278" s="2"/>
      <c r="C278" s="2"/>
      <c r="D278" s="2"/>
      <c r="E278" s="2"/>
      <c r="F278" s="2"/>
      <c r="H278" s="2"/>
      <c r="I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9"/>
      <c r="AG278" s="9"/>
      <c r="AH278" s="9"/>
      <c r="AI278" s="2"/>
      <c r="AJ278" s="7"/>
      <c r="AK278" s="1"/>
      <c r="AM278" s="1"/>
      <c r="AN278" s="1"/>
    </row>
    <row r="279" spans="1:40" x14ac:dyDescent="0.25">
      <c r="A279" s="2"/>
      <c r="B279" s="2"/>
      <c r="C279" s="2"/>
      <c r="D279" s="2"/>
      <c r="E279" s="2"/>
      <c r="F279" s="2"/>
      <c r="H279" s="2"/>
      <c r="I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9"/>
      <c r="AG279" s="9"/>
      <c r="AH279" s="9"/>
      <c r="AI279" s="2"/>
      <c r="AJ279" s="7"/>
      <c r="AK279" s="1"/>
      <c r="AM279" s="1"/>
      <c r="AN279" s="1"/>
    </row>
    <row r="280" spans="1:40" x14ac:dyDescent="0.25">
      <c r="A280" s="2"/>
      <c r="B280" s="2"/>
      <c r="C280" s="2"/>
      <c r="D280" s="2"/>
      <c r="E280" s="2"/>
      <c r="F280" s="2"/>
      <c r="H280" s="2"/>
      <c r="I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9"/>
      <c r="AG280" s="9"/>
      <c r="AH280" s="9"/>
      <c r="AI280" s="2"/>
      <c r="AJ280" s="7"/>
      <c r="AK280" s="1"/>
      <c r="AM280" s="1"/>
      <c r="AN280" s="1"/>
    </row>
    <row r="281" spans="1:40" x14ac:dyDescent="0.25">
      <c r="A281" s="2"/>
      <c r="B281" s="2"/>
      <c r="C281" s="2"/>
      <c r="D281" s="2"/>
      <c r="E281" s="2"/>
      <c r="F281" s="2"/>
      <c r="H281" s="2"/>
      <c r="I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9"/>
      <c r="AG281" s="9"/>
      <c r="AH281" s="9"/>
      <c r="AI281" s="2"/>
      <c r="AJ281" s="7"/>
      <c r="AK281" s="1"/>
      <c r="AM281" s="1"/>
      <c r="AN281" s="1"/>
    </row>
    <row r="282" spans="1:40" x14ac:dyDescent="0.25">
      <c r="A282" s="2"/>
      <c r="B282" s="2"/>
      <c r="C282" s="2"/>
      <c r="D282" s="2"/>
      <c r="E282" s="2"/>
      <c r="F282" s="2"/>
      <c r="H282" s="2"/>
      <c r="I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9"/>
      <c r="AG282" s="9"/>
      <c r="AH282" s="9"/>
      <c r="AI282" s="2"/>
      <c r="AJ282" s="7"/>
      <c r="AK282" s="1"/>
      <c r="AM282" s="1"/>
      <c r="AN282" s="1"/>
    </row>
    <row r="283" spans="1:40" x14ac:dyDescent="0.25">
      <c r="A283" s="2"/>
      <c r="B283" s="2"/>
      <c r="C283" s="2"/>
      <c r="D283" s="2"/>
      <c r="E283" s="2"/>
      <c r="F283" s="2"/>
      <c r="H283" s="2"/>
      <c r="I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9"/>
      <c r="AG283" s="9"/>
      <c r="AH283" s="9"/>
      <c r="AI283" s="2"/>
      <c r="AJ283" s="7"/>
      <c r="AK283" s="1"/>
      <c r="AM283" s="1"/>
      <c r="AN283" s="1"/>
    </row>
    <row r="284" spans="1:40" x14ac:dyDescent="0.25">
      <c r="A284" s="2"/>
      <c r="B284" s="2"/>
      <c r="C284" s="2"/>
      <c r="D284" s="2"/>
      <c r="E284" s="2"/>
      <c r="F284" s="2"/>
      <c r="H284" s="2"/>
      <c r="I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9"/>
      <c r="AG284" s="9"/>
      <c r="AH284" s="9"/>
      <c r="AI284" s="2"/>
      <c r="AJ284" s="7"/>
      <c r="AK284" s="1"/>
      <c r="AM284" s="1"/>
      <c r="AN284" s="1"/>
    </row>
    <row r="285" spans="1:40" x14ac:dyDescent="0.25">
      <c r="A285" s="2"/>
      <c r="B285" s="2"/>
      <c r="C285" s="2"/>
      <c r="D285" s="2"/>
      <c r="E285" s="2"/>
      <c r="F285" s="2"/>
      <c r="H285" s="2"/>
      <c r="I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9"/>
      <c r="AG285" s="9"/>
      <c r="AH285" s="9"/>
      <c r="AI285" s="2"/>
      <c r="AJ285" s="7"/>
      <c r="AK285" s="1"/>
      <c r="AM285" s="1"/>
      <c r="AN285" s="1"/>
    </row>
    <row r="286" spans="1:40" x14ac:dyDescent="0.25">
      <c r="A286" s="2"/>
      <c r="B286" s="2"/>
      <c r="C286" s="2"/>
      <c r="D286" s="2"/>
      <c r="E286" s="2"/>
      <c r="F286" s="2"/>
      <c r="H286" s="2"/>
      <c r="I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9"/>
      <c r="AG286" s="9"/>
      <c r="AH286" s="9"/>
      <c r="AI286" s="2"/>
      <c r="AJ286" s="7"/>
      <c r="AK286" s="1"/>
      <c r="AM286" s="1"/>
      <c r="AN286" s="1"/>
    </row>
    <row r="287" spans="1:40" x14ac:dyDescent="0.25">
      <c r="A287" s="2"/>
      <c r="B287" s="2"/>
      <c r="C287" s="2"/>
      <c r="D287" s="2"/>
      <c r="E287" s="2"/>
      <c r="F287" s="2"/>
      <c r="H287" s="2"/>
      <c r="I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9"/>
      <c r="AG287" s="9"/>
      <c r="AH287" s="9"/>
      <c r="AI287" s="2"/>
      <c r="AJ287" s="7"/>
      <c r="AK287" s="1"/>
      <c r="AM287" s="1"/>
      <c r="AN287" s="1"/>
    </row>
    <row r="288" spans="1:40" x14ac:dyDescent="0.25">
      <c r="A288" s="2"/>
      <c r="B288" s="2"/>
      <c r="C288" s="2"/>
      <c r="D288" s="2"/>
      <c r="E288" s="2"/>
      <c r="F288" s="2"/>
      <c r="H288" s="2"/>
      <c r="I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9"/>
      <c r="AG288" s="9"/>
      <c r="AH288" s="9"/>
      <c r="AI288" s="2"/>
      <c r="AJ288" s="7"/>
      <c r="AK288" s="1"/>
      <c r="AM288" s="1"/>
      <c r="AN288" s="1"/>
    </row>
    <row r="289" spans="1:40" x14ac:dyDescent="0.25">
      <c r="A289" s="2"/>
      <c r="B289" s="2"/>
      <c r="C289" s="2"/>
      <c r="D289" s="2"/>
      <c r="E289" s="2"/>
      <c r="F289" s="2"/>
      <c r="H289" s="2"/>
      <c r="I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9"/>
      <c r="AG289" s="9"/>
      <c r="AH289" s="9"/>
      <c r="AI289" s="2"/>
      <c r="AJ289" s="7"/>
      <c r="AK289" s="1"/>
      <c r="AM289" s="1"/>
      <c r="AN289" s="1"/>
    </row>
    <row r="290" spans="1:40" x14ac:dyDescent="0.25">
      <c r="A290" s="2"/>
      <c r="B290" s="2"/>
      <c r="C290" s="2"/>
      <c r="D290" s="2"/>
      <c r="E290" s="2"/>
      <c r="F290" s="2"/>
      <c r="H290" s="2"/>
      <c r="I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9"/>
      <c r="AG290" s="9"/>
      <c r="AH290" s="9"/>
      <c r="AI290" s="2"/>
      <c r="AJ290" s="7"/>
      <c r="AK290" s="1"/>
      <c r="AM290" s="1"/>
      <c r="AN290" s="1"/>
    </row>
    <row r="291" spans="1:40" x14ac:dyDescent="0.25">
      <c r="A291" s="2"/>
      <c r="B291" s="2"/>
      <c r="C291" s="2"/>
      <c r="D291" s="2"/>
      <c r="E291" s="2"/>
      <c r="F291" s="2"/>
      <c r="H291" s="2"/>
      <c r="I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9"/>
      <c r="AG291" s="9"/>
      <c r="AH291" s="9"/>
      <c r="AI291" s="2"/>
      <c r="AJ291" s="7"/>
      <c r="AK291" s="1"/>
      <c r="AM291" s="1"/>
      <c r="AN291" s="1"/>
    </row>
    <row r="292" spans="1:40" x14ac:dyDescent="0.25">
      <c r="A292" s="2"/>
      <c r="B292" s="2"/>
      <c r="C292" s="2"/>
      <c r="D292" s="2"/>
      <c r="E292" s="2"/>
      <c r="F292" s="2"/>
      <c r="H292" s="2"/>
      <c r="I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9"/>
      <c r="AG292" s="9"/>
      <c r="AH292" s="9"/>
      <c r="AI292" s="2"/>
      <c r="AJ292" s="7"/>
      <c r="AK292" s="1"/>
      <c r="AM292" s="1"/>
      <c r="AN292" s="1"/>
    </row>
    <row r="293" spans="1:40" x14ac:dyDescent="0.25">
      <c r="A293" s="2"/>
      <c r="B293" s="2"/>
      <c r="C293" s="2"/>
      <c r="D293" s="2"/>
      <c r="E293" s="2"/>
      <c r="F293" s="2"/>
      <c r="H293" s="2"/>
      <c r="I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9"/>
      <c r="AG293" s="9"/>
      <c r="AH293" s="9"/>
      <c r="AI293" s="2"/>
      <c r="AJ293" s="7"/>
      <c r="AK293" s="1"/>
      <c r="AM293" s="1"/>
      <c r="AN293" s="1"/>
    </row>
    <row r="294" spans="1:40" x14ac:dyDescent="0.25">
      <c r="A294" s="2"/>
      <c r="B294" s="2"/>
      <c r="C294" s="2"/>
      <c r="D294" s="2"/>
      <c r="E294" s="2"/>
      <c r="F294" s="2"/>
      <c r="H294" s="2"/>
      <c r="I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9"/>
      <c r="AG294" s="9"/>
      <c r="AH294" s="9"/>
      <c r="AI294" s="2"/>
      <c r="AJ294" s="7"/>
      <c r="AK294" s="1"/>
      <c r="AM294" s="1"/>
      <c r="AN294" s="1"/>
    </row>
    <row r="295" spans="1:40" x14ac:dyDescent="0.25">
      <c r="A295" s="2"/>
      <c r="B295" s="2"/>
      <c r="C295" s="2"/>
      <c r="D295" s="2"/>
      <c r="E295" s="2"/>
      <c r="F295" s="2"/>
      <c r="H295" s="2"/>
      <c r="I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9"/>
      <c r="AG295" s="9"/>
      <c r="AH295" s="9"/>
      <c r="AI295" s="2"/>
      <c r="AJ295" s="7"/>
      <c r="AK295" s="1"/>
      <c r="AM295" s="1"/>
      <c r="AN295" s="1"/>
    </row>
    <row r="296" spans="1:40" x14ac:dyDescent="0.25">
      <c r="A296" s="2"/>
      <c r="B296" s="2"/>
      <c r="C296" s="2"/>
      <c r="D296" s="2"/>
      <c r="E296" s="2"/>
      <c r="F296" s="2"/>
      <c r="H296" s="2"/>
      <c r="I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9"/>
      <c r="AG296" s="9"/>
      <c r="AH296" s="9"/>
      <c r="AI296" s="2"/>
      <c r="AJ296" s="7"/>
      <c r="AK296" s="1"/>
      <c r="AM296" s="1"/>
      <c r="AN296" s="1"/>
    </row>
    <row r="297" spans="1:40" x14ac:dyDescent="0.25">
      <c r="A297" s="2"/>
      <c r="B297" s="2"/>
      <c r="C297" s="2"/>
      <c r="D297" s="2"/>
      <c r="E297" s="2"/>
      <c r="F297" s="2"/>
      <c r="H297" s="2"/>
      <c r="I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9"/>
      <c r="AG297" s="9"/>
      <c r="AH297" s="9"/>
      <c r="AI297" s="2"/>
      <c r="AJ297" s="7"/>
      <c r="AK297" s="1"/>
      <c r="AM297" s="1"/>
      <c r="AN297" s="1"/>
    </row>
    <row r="298" spans="1:40" x14ac:dyDescent="0.25">
      <c r="A298" s="2"/>
      <c r="B298" s="2"/>
      <c r="C298" s="2"/>
      <c r="D298" s="2"/>
      <c r="E298" s="2"/>
      <c r="F298" s="2"/>
      <c r="H298" s="2"/>
      <c r="I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9"/>
      <c r="AG298" s="9"/>
      <c r="AH298" s="9"/>
      <c r="AI298" s="2"/>
      <c r="AJ298" s="7"/>
      <c r="AK298" s="1"/>
      <c r="AM298" s="1"/>
      <c r="AN298" s="1"/>
    </row>
    <row r="299" spans="1:40" x14ac:dyDescent="0.25">
      <c r="A299" s="2"/>
      <c r="B299" s="2"/>
      <c r="C299" s="2"/>
      <c r="D299" s="2"/>
      <c r="E299" s="2"/>
      <c r="F299" s="2"/>
      <c r="H299" s="2"/>
      <c r="I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9"/>
      <c r="AG299" s="9"/>
      <c r="AH299" s="9"/>
      <c r="AI299" s="2"/>
      <c r="AJ299" s="7"/>
      <c r="AK299" s="1"/>
      <c r="AM299" s="1"/>
      <c r="AN299" s="1"/>
    </row>
    <row r="300" spans="1:40" x14ac:dyDescent="0.25">
      <c r="A300" s="2"/>
      <c r="B300" s="2"/>
      <c r="C300" s="2"/>
      <c r="D300" s="2"/>
      <c r="E300" s="2"/>
      <c r="F300" s="2"/>
      <c r="H300" s="2"/>
      <c r="I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9"/>
      <c r="AG300" s="9"/>
      <c r="AH300" s="9"/>
      <c r="AI300" s="2"/>
      <c r="AJ300" s="7"/>
      <c r="AK300" s="1"/>
      <c r="AM300" s="1"/>
      <c r="AN300" s="1"/>
    </row>
    <row r="301" spans="1:40" x14ac:dyDescent="0.25">
      <c r="A301" s="2"/>
      <c r="B301" s="2"/>
      <c r="C301" s="2"/>
      <c r="D301" s="2"/>
      <c r="E301" s="2"/>
      <c r="F301" s="2"/>
      <c r="H301" s="2"/>
      <c r="I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9"/>
      <c r="AG301" s="9"/>
      <c r="AH301" s="9"/>
      <c r="AI301" s="2"/>
      <c r="AJ301" s="7"/>
      <c r="AK301" s="1"/>
      <c r="AM301" s="1"/>
      <c r="AN301" s="1"/>
    </row>
    <row r="302" spans="1:40" x14ac:dyDescent="0.25">
      <c r="A302" s="2"/>
      <c r="B302" s="2"/>
      <c r="C302" s="2"/>
      <c r="D302" s="2"/>
      <c r="E302" s="2"/>
      <c r="F302" s="2"/>
      <c r="H302" s="2"/>
      <c r="I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9"/>
      <c r="AG302" s="9"/>
      <c r="AH302" s="9"/>
      <c r="AI302" s="2"/>
      <c r="AJ302" s="7"/>
      <c r="AK302" s="1"/>
      <c r="AM302" s="1"/>
      <c r="AN302" s="1"/>
    </row>
    <row r="303" spans="1:40" x14ac:dyDescent="0.25">
      <c r="A303" s="2"/>
      <c r="B303" s="2"/>
      <c r="C303" s="2"/>
      <c r="D303" s="2"/>
      <c r="E303" s="2"/>
      <c r="F303" s="2"/>
      <c r="H303" s="2"/>
      <c r="I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9"/>
      <c r="AG303" s="9"/>
      <c r="AH303" s="9"/>
      <c r="AI303" s="2"/>
      <c r="AJ303" s="7"/>
      <c r="AK303" s="1"/>
      <c r="AM303" s="1"/>
      <c r="AN303" s="1"/>
    </row>
    <row r="304" spans="1:40" x14ac:dyDescent="0.25">
      <c r="A304" s="2"/>
      <c r="B304" s="2"/>
      <c r="C304" s="2"/>
      <c r="D304" s="2"/>
      <c r="E304" s="2"/>
      <c r="F304" s="2"/>
      <c r="H304" s="2"/>
      <c r="I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9"/>
      <c r="AG304" s="9"/>
      <c r="AH304" s="9"/>
      <c r="AI304" s="2"/>
      <c r="AJ304" s="7"/>
      <c r="AK304" s="1"/>
      <c r="AM304" s="1"/>
      <c r="AN304" s="1"/>
    </row>
    <row r="305" spans="1:40" x14ac:dyDescent="0.25">
      <c r="A305" s="2"/>
      <c r="B305" s="2"/>
      <c r="C305" s="2"/>
      <c r="D305" s="2"/>
      <c r="E305" s="2"/>
      <c r="F305" s="2"/>
      <c r="H305" s="2"/>
      <c r="I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9"/>
      <c r="AG305" s="9"/>
      <c r="AH305" s="9"/>
      <c r="AI305" s="2"/>
      <c r="AJ305" s="7"/>
      <c r="AK305" s="1"/>
      <c r="AM305" s="1"/>
      <c r="AN305" s="1"/>
    </row>
    <row r="306" spans="1:40" x14ac:dyDescent="0.25">
      <c r="A306" s="2"/>
      <c r="B306" s="2"/>
      <c r="C306" s="2"/>
      <c r="D306" s="2"/>
      <c r="E306" s="2"/>
      <c r="F306" s="2"/>
      <c r="H306" s="2"/>
      <c r="I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9"/>
      <c r="AG306" s="9"/>
      <c r="AH306" s="9"/>
      <c r="AI306" s="2"/>
      <c r="AJ306" s="7"/>
      <c r="AK306" s="1"/>
      <c r="AM306" s="1"/>
      <c r="AN306" s="1"/>
    </row>
    <row r="307" spans="1:40" x14ac:dyDescent="0.25">
      <c r="A307" s="2"/>
      <c r="B307" s="2"/>
      <c r="C307" s="2"/>
      <c r="D307" s="2"/>
      <c r="E307" s="2"/>
      <c r="F307" s="2"/>
      <c r="H307" s="2"/>
      <c r="I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9"/>
      <c r="AG307" s="9"/>
      <c r="AH307" s="9"/>
      <c r="AI307" s="2"/>
      <c r="AJ307" s="7"/>
      <c r="AK307" s="1"/>
      <c r="AM307" s="1"/>
      <c r="AN307" s="1"/>
    </row>
    <row r="308" spans="1:40" x14ac:dyDescent="0.25">
      <c r="A308" s="2"/>
      <c r="B308" s="2"/>
      <c r="C308" s="2"/>
      <c r="D308" s="2"/>
      <c r="E308" s="2"/>
      <c r="F308" s="2"/>
      <c r="H308" s="2"/>
      <c r="I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9"/>
      <c r="AG308" s="9"/>
      <c r="AH308" s="9"/>
      <c r="AI308" s="2"/>
      <c r="AJ308" s="7"/>
      <c r="AK308" s="1"/>
      <c r="AM308" s="1"/>
      <c r="AN308" s="1"/>
    </row>
    <row r="309" spans="1:40" x14ac:dyDescent="0.25">
      <c r="A309" s="2"/>
      <c r="B309" s="2"/>
      <c r="C309" s="2"/>
      <c r="D309" s="2"/>
      <c r="E309" s="2"/>
      <c r="F309" s="2"/>
      <c r="H309" s="2"/>
      <c r="I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9"/>
      <c r="AG309" s="9"/>
      <c r="AH309" s="9"/>
      <c r="AI309" s="2"/>
      <c r="AJ309" s="7"/>
      <c r="AK309" s="1"/>
      <c r="AM309" s="1"/>
      <c r="AN309" s="1"/>
    </row>
    <row r="310" spans="1:40" x14ac:dyDescent="0.25">
      <c r="A310" s="2"/>
      <c r="B310" s="2"/>
      <c r="C310" s="2"/>
      <c r="D310" s="2"/>
      <c r="E310" s="2"/>
      <c r="F310" s="2"/>
      <c r="H310" s="2"/>
      <c r="I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9"/>
      <c r="AG310" s="9"/>
      <c r="AH310" s="9"/>
      <c r="AI310" s="2"/>
      <c r="AJ310" s="7"/>
      <c r="AK310" s="1"/>
      <c r="AM310" s="1"/>
      <c r="AN310" s="1"/>
    </row>
    <row r="311" spans="1:40" x14ac:dyDescent="0.25">
      <c r="A311" s="2"/>
      <c r="B311" s="2"/>
      <c r="C311" s="2"/>
      <c r="D311" s="2"/>
      <c r="E311" s="2"/>
      <c r="F311" s="2"/>
      <c r="H311" s="2"/>
      <c r="I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9"/>
      <c r="AG311" s="9"/>
      <c r="AH311" s="9"/>
      <c r="AI311" s="2"/>
      <c r="AJ311" s="7"/>
      <c r="AK311" s="1"/>
      <c r="AM311" s="1"/>
      <c r="AN311" s="1"/>
    </row>
    <row r="312" spans="1:40" x14ac:dyDescent="0.25">
      <c r="A312" s="2"/>
      <c r="B312" s="2"/>
      <c r="C312" s="2"/>
      <c r="D312" s="2"/>
      <c r="E312" s="2"/>
      <c r="F312" s="2"/>
      <c r="H312" s="2"/>
      <c r="I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9"/>
      <c r="AG312" s="9"/>
      <c r="AH312" s="9"/>
      <c r="AI312" s="2"/>
      <c r="AJ312" s="7"/>
      <c r="AK312" s="1"/>
      <c r="AM312" s="1"/>
      <c r="AN312" s="1"/>
    </row>
    <row r="313" spans="1:40" x14ac:dyDescent="0.25">
      <c r="A313" s="2"/>
      <c r="B313" s="2"/>
      <c r="C313" s="2"/>
      <c r="D313" s="2"/>
      <c r="E313" s="2"/>
      <c r="F313" s="2"/>
      <c r="H313" s="2"/>
      <c r="I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9"/>
      <c r="AG313" s="9"/>
      <c r="AH313" s="9"/>
      <c r="AI313" s="2"/>
      <c r="AJ313" s="7"/>
      <c r="AK313" s="1"/>
      <c r="AM313" s="1"/>
      <c r="AN313" s="1"/>
    </row>
    <row r="314" spans="1:40" x14ac:dyDescent="0.25">
      <c r="A314" s="2"/>
      <c r="B314" s="2"/>
      <c r="C314" s="2"/>
      <c r="D314" s="2"/>
      <c r="E314" s="2"/>
      <c r="F314" s="2"/>
      <c r="H314" s="2"/>
      <c r="I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9"/>
      <c r="AG314" s="9"/>
      <c r="AH314" s="9"/>
      <c r="AI314" s="2"/>
      <c r="AJ314" s="7"/>
      <c r="AK314" s="1"/>
      <c r="AM314" s="1"/>
      <c r="AN314" s="1"/>
    </row>
    <row r="315" spans="1:40" x14ac:dyDescent="0.25">
      <c r="A315" s="2"/>
      <c r="B315" s="2"/>
      <c r="C315" s="2"/>
      <c r="D315" s="2"/>
      <c r="E315" s="2"/>
      <c r="F315" s="2"/>
      <c r="H315" s="2"/>
      <c r="I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9"/>
      <c r="AG315" s="9"/>
      <c r="AH315" s="9"/>
      <c r="AI315" s="2"/>
      <c r="AJ315" s="7"/>
      <c r="AK315" s="1"/>
      <c r="AM315" s="1"/>
      <c r="AN315" s="1"/>
    </row>
    <row r="316" spans="1:40" x14ac:dyDescent="0.25">
      <c r="A316" s="2"/>
      <c r="B316" s="2"/>
      <c r="C316" s="2"/>
      <c r="D316" s="2"/>
      <c r="E316" s="2"/>
      <c r="F316" s="2"/>
      <c r="H316" s="2"/>
      <c r="I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9"/>
      <c r="AG316" s="9"/>
      <c r="AH316" s="9"/>
      <c r="AI316" s="2"/>
      <c r="AJ316" s="7"/>
      <c r="AK316" s="1"/>
      <c r="AM316" s="1"/>
      <c r="AN316" s="1"/>
    </row>
    <row r="317" spans="1:40" x14ac:dyDescent="0.25">
      <c r="A317" s="2"/>
      <c r="B317" s="2"/>
      <c r="C317" s="2"/>
      <c r="D317" s="2"/>
      <c r="E317" s="2"/>
      <c r="F317" s="2"/>
      <c r="H317" s="2"/>
      <c r="I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9"/>
      <c r="AG317" s="9"/>
      <c r="AH317" s="9"/>
      <c r="AI317" s="2"/>
      <c r="AJ317" s="7"/>
      <c r="AK317" s="1"/>
      <c r="AM317" s="1"/>
      <c r="AN317" s="1"/>
    </row>
    <row r="318" spans="1:40" x14ac:dyDescent="0.25">
      <c r="A318" s="2"/>
      <c r="B318" s="2"/>
      <c r="C318" s="2"/>
      <c r="D318" s="2"/>
      <c r="E318" s="2"/>
      <c r="F318" s="2"/>
      <c r="H318" s="2"/>
      <c r="I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9"/>
      <c r="AG318" s="9"/>
      <c r="AH318" s="9"/>
      <c r="AI318" s="2"/>
      <c r="AJ318" s="7"/>
      <c r="AK318" s="1"/>
      <c r="AM318" s="1"/>
      <c r="AN318" s="1"/>
    </row>
    <row r="319" spans="1:40" x14ac:dyDescent="0.25">
      <c r="A319" s="2"/>
      <c r="B319" s="2"/>
      <c r="C319" s="2"/>
      <c r="D319" s="2"/>
      <c r="E319" s="2"/>
      <c r="F319" s="2"/>
      <c r="H319" s="2"/>
      <c r="I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9"/>
      <c r="AG319" s="9"/>
      <c r="AH319" s="9"/>
      <c r="AI319" s="2"/>
      <c r="AJ319" s="7"/>
      <c r="AK319" s="1"/>
      <c r="AM319" s="1"/>
      <c r="AN319" s="1"/>
    </row>
    <row r="320" spans="1:40" x14ac:dyDescent="0.25">
      <c r="A320" s="2"/>
      <c r="B320" s="2"/>
      <c r="C320" s="2"/>
      <c r="D320" s="2"/>
      <c r="E320" s="2"/>
      <c r="F320" s="2"/>
      <c r="H320" s="2"/>
      <c r="I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9"/>
      <c r="AG320" s="9"/>
      <c r="AH320" s="9"/>
      <c r="AI320" s="2"/>
      <c r="AJ320" s="7"/>
      <c r="AK320" s="1"/>
      <c r="AM320" s="1"/>
      <c r="AN320" s="1"/>
    </row>
    <row r="321" spans="1:40" x14ac:dyDescent="0.25">
      <c r="A321" s="2"/>
      <c r="B321" s="2"/>
      <c r="C321" s="2"/>
      <c r="D321" s="2"/>
      <c r="E321" s="2"/>
      <c r="F321" s="2"/>
      <c r="H321" s="2"/>
      <c r="I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9"/>
      <c r="AG321" s="9"/>
      <c r="AH321" s="9"/>
      <c r="AI321" s="2"/>
      <c r="AJ321" s="7"/>
      <c r="AK321" s="1"/>
      <c r="AM321" s="1"/>
      <c r="AN321" s="1"/>
    </row>
    <row r="322" spans="1:40" x14ac:dyDescent="0.25">
      <c r="A322" s="2"/>
      <c r="B322" s="2"/>
      <c r="C322" s="2"/>
      <c r="D322" s="2"/>
      <c r="E322" s="2"/>
      <c r="F322" s="2"/>
      <c r="H322" s="2"/>
      <c r="I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9"/>
      <c r="AG322" s="9"/>
      <c r="AH322" s="9"/>
      <c r="AI322" s="2"/>
      <c r="AJ322" s="7"/>
      <c r="AK322" s="1"/>
      <c r="AM322" s="1"/>
      <c r="AN322" s="1"/>
    </row>
    <row r="323" spans="1:40" x14ac:dyDescent="0.25">
      <c r="A323" s="2"/>
      <c r="B323" s="2"/>
      <c r="C323" s="2"/>
      <c r="D323" s="2"/>
      <c r="E323" s="2"/>
      <c r="F323" s="2"/>
      <c r="H323" s="2"/>
      <c r="I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9"/>
      <c r="AG323" s="9"/>
      <c r="AH323" s="9"/>
      <c r="AI323" s="2"/>
      <c r="AJ323" s="7"/>
      <c r="AK323" s="1"/>
      <c r="AM323" s="1"/>
      <c r="AN323" s="1"/>
    </row>
    <row r="324" spans="1:40" x14ac:dyDescent="0.25">
      <c r="A324" s="2"/>
      <c r="B324" s="2"/>
      <c r="C324" s="2"/>
      <c r="D324" s="2"/>
      <c r="E324" s="2"/>
      <c r="F324" s="2"/>
      <c r="H324" s="2"/>
      <c r="I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9"/>
      <c r="AG324" s="9"/>
      <c r="AH324" s="9"/>
      <c r="AI324" s="2"/>
      <c r="AJ324" s="7"/>
      <c r="AK324" s="1"/>
      <c r="AM324" s="1"/>
      <c r="AN324" s="1"/>
    </row>
    <row r="325" spans="1:40" x14ac:dyDescent="0.25">
      <c r="A325" s="2"/>
      <c r="B325" s="2"/>
      <c r="C325" s="2"/>
      <c r="D325" s="2"/>
      <c r="E325" s="2"/>
      <c r="F325" s="2"/>
      <c r="H325" s="2"/>
      <c r="I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9"/>
      <c r="AG325" s="9"/>
      <c r="AH325" s="9"/>
      <c r="AI325" s="2"/>
      <c r="AJ325" s="7"/>
      <c r="AK325" s="1"/>
      <c r="AM325" s="1"/>
      <c r="AN325" s="1"/>
    </row>
    <row r="326" spans="1:40" x14ac:dyDescent="0.25">
      <c r="A326" s="2"/>
      <c r="B326" s="2"/>
      <c r="C326" s="2"/>
      <c r="D326" s="2"/>
      <c r="E326" s="2"/>
      <c r="F326" s="2"/>
      <c r="H326" s="2"/>
      <c r="I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9"/>
      <c r="AG326" s="9"/>
      <c r="AH326" s="9"/>
      <c r="AI326" s="2"/>
      <c r="AJ326" s="7"/>
      <c r="AK326" s="1"/>
      <c r="AM326" s="1"/>
      <c r="AN326" s="1"/>
    </row>
    <row r="327" spans="1:40" x14ac:dyDescent="0.25">
      <c r="A327" s="2"/>
      <c r="B327" s="2"/>
      <c r="C327" s="2"/>
      <c r="D327" s="2"/>
      <c r="E327" s="2"/>
      <c r="F327" s="2"/>
      <c r="H327" s="2"/>
      <c r="I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9"/>
      <c r="AG327" s="9"/>
      <c r="AH327" s="9"/>
      <c r="AI327" s="2"/>
      <c r="AJ327" s="7"/>
      <c r="AK327" s="1"/>
      <c r="AM327" s="1"/>
      <c r="AN327" s="1"/>
    </row>
    <row r="328" spans="1:40" x14ac:dyDescent="0.25">
      <c r="A328" s="2"/>
      <c r="B328" s="2"/>
      <c r="C328" s="2"/>
      <c r="D328" s="2"/>
      <c r="E328" s="2"/>
      <c r="F328" s="2"/>
      <c r="H328" s="2"/>
      <c r="I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9"/>
      <c r="AG328" s="9"/>
      <c r="AH328" s="9"/>
      <c r="AI328" s="2"/>
      <c r="AJ328" s="7"/>
      <c r="AK328" s="1"/>
      <c r="AM328" s="1"/>
      <c r="AN328" s="1"/>
    </row>
    <row r="329" spans="1:40" x14ac:dyDescent="0.25">
      <c r="A329" s="2"/>
      <c r="B329" s="2"/>
      <c r="C329" s="2"/>
      <c r="D329" s="2"/>
      <c r="E329" s="2"/>
      <c r="F329" s="2"/>
      <c r="H329" s="2"/>
      <c r="I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9"/>
      <c r="AG329" s="9"/>
      <c r="AH329" s="9"/>
      <c r="AI329" s="2"/>
      <c r="AJ329" s="7"/>
      <c r="AK329" s="1"/>
      <c r="AM329" s="1"/>
      <c r="AN329" s="1"/>
    </row>
    <row r="330" spans="1:40" x14ac:dyDescent="0.25">
      <c r="A330" s="2"/>
      <c r="B330" s="2"/>
      <c r="C330" s="2"/>
      <c r="D330" s="2"/>
      <c r="E330" s="2"/>
      <c r="F330" s="2"/>
      <c r="H330" s="2"/>
      <c r="I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9"/>
      <c r="AG330" s="9"/>
      <c r="AH330" s="9"/>
      <c r="AI330" s="2"/>
      <c r="AJ330" s="7"/>
      <c r="AK330" s="1"/>
      <c r="AM330" s="1"/>
      <c r="AN330" s="1"/>
    </row>
    <row r="331" spans="1:40" x14ac:dyDescent="0.25">
      <c r="A331" s="2"/>
      <c r="B331" s="2"/>
      <c r="C331" s="2"/>
      <c r="D331" s="2"/>
      <c r="E331" s="2"/>
      <c r="F331" s="2"/>
      <c r="H331" s="2"/>
      <c r="I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9"/>
      <c r="AG331" s="9"/>
      <c r="AH331" s="9"/>
      <c r="AI331" s="2"/>
      <c r="AJ331" s="7"/>
      <c r="AK331" s="1"/>
      <c r="AM331" s="1"/>
      <c r="AN331" s="1"/>
    </row>
    <row r="332" spans="1:40" x14ac:dyDescent="0.25">
      <c r="A332" s="2"/>
      <c r="B332" s="2"/>
      <c r="C332" s="2"/>
      <c r="D332" s="2"/>
      <c r="E332" s="2"/>
      <c r="F332" s="2"/>
      <c r="H332" s="2"/>
      <c r="I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9"/>
      <c r="AG332" s="9"/>
      <c r="AH332" s="9"/>
      <c r="AI332" s="2"/>
      <c r="AJ332" s="7"/>
      <c r="AK332" s="1"/>
      <c r="AM332" s="1"/>
      <c r="AN332" s="1"/>
    </row>
    <row r="333" spans="1:40" x14ac:dyDescent="0.25">
      <c r="A333" s="2"/>
      <c r="B333" s="2"/>
      <c r="C333" s="2"/>
      <c r="D333" s="2"/>
      <c r="E333" s="2"/>
      <c r="F333" s="2"/>
      <c r="H333" s="2"/>
      <c r="I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9"/>
      <c r="AG333" s="9"/>
      <c r="AH333" s="9"/>
      <c r="AI333" s="2"/>
      <c r="AJ333" s="7"/>
      <c r="AK333" s="1"/>
      <c r="AM333" s="1"/>
      <c r="AN333" s="1"/>
    </row>
    <row r="334" spans="1:40" x14ac:dyDescent="0.25">
      <c r="A334" s="2"/>
      <c r="B334" s="2"/>
      <c r="C334" s="2"/>
      <c r="D334" s="2"/>
      <c r="E334" s="2"/>
      <c r="F334" s="2"/>
      <c r="H334" s="2"/>
      <c r="I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9"/>
      <c r="AG334" s="9"/>
      <c r="AH334" s="9"/>
      <c r="AI334" s="2"/>
      <c r="AJ334" s="7"/>
      <c r="AK334" s="1"/>
      <c r="AM334" s="1"/>
      <c r="AN334" s="1"/>
    </row>
    <row r="335" spans="1:40" x14ac:dyDescent="0.25">
      <c r="A335" s="2"/>
      <c r="B335" s="2"/>
      <c r="C335" s="2"/>
      <c r="D335" s="2"/>
      <c r="E335" s="2"/>
      <c r="F335" s="2"/>
      <c r="H335" s="2"/>
      <c r="I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9"/>
      <c r="AG335" s="9"/>
      <c r="AH335" s="9"/>
      <c r="AI335" s="2"/>
      <c r="AJ335" s="7"/>
      <c r="AK335" s="1"/>
      <c r="AM335" s="1"/>
      <c r="AN335" s="1"/>
    </row>
    <row r="336" spans="1:40" x14ac:dyDescent="0.25">
      <c r="A336" s="2"/>
      <c r="B336" s="2"/>
      <c r="C336" s="2"/>
      <c r="D336" s="2"/>
      <c r="E336" s="2"/>
      <c r="F336" s="2"/>
      <c r="H336" s="2"/>
      <c r="I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9"/>
      <c r="AG336" s="9"/>
      <c r="AH336" s="9"/>
      <c r="AI336" s="2"/>
      <c r="AJ336" s="7"/>
      <c r="AK336" s="1"/>
      <c r="AM336" s="1"/>
      <c r="AN336" s="1"/>
    </row>
    <row r="337" spans="1:40" x14ac:dyDescent="0.25">
      <c r="A337" s="2"/>
      <c r="B337" s="2"/>
      <c r="C337" s="2"/>
      <c r="D337" s="2"/>
      <c r="E337" s="2"/>
      <c r="F337" s="2"/>
      <c r="H337" s="2"/>
      <c r="I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9"/>
      <c r="AG337" s="9"/>
      <c r="AH337" s="9"/>
      <c r="AI337" s="2"/>
      <c r="AJ337" s="7"/>
      <c r="AK337" s="1"/>
      <c r="AM337" s="1"/>
      <c r="AN337" s="1"/>
    </row>
    <row r="338" spans="1:40" x14ac:dyDescent="0.25">
      <c r="A338" s="2"/>
      <c r="B338" s="2"/>
      <c r="C338" s="2"/>
      <c r="D338" s="2"/>
      <c r="E338" s="2"/>
      <c r="F338" s="2"/>
      <c r="H338" s="2"/>
      <c r="I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9"/>
      <c r="AG338" s="9"/>
      <c r="AH338" s="9"/>
      <c r="AI338" s="2"/>
      <c r="AJ338" s="7"/>
      <c r="AK338" s="1"/>
      <c r="AM338" s="1"/>
      <c r="AN338" s="1"/>
    </row>
    <row r="339" spans="1:40" x14ac:dyDescent="0.25">
      <c r="A339" s="2"/>
      <c r="B339" s="2"/>
      <c r="C339" s="2"/>
      <c r="D339" s="2"/>
      <c r="E339" s="2"/>
      <c r="F339" s="2"/>
      <c r="H339" s="2"/>
      <c r="I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9"/>
      <c r="AG339" s="9"/>
      <c r="AH339" s="9"/>
      <c r="AI339" s="2"/>
      <c r="AJ339" s="7"/>
      <c r="AK339" s="1"/>
      <c r="AM339" s="1"/>
      <c r="AN339" s="1"/>
    </row>
    <row r="340" spans="1:40" x14ac:dyDescent="0.25">
      <c r="A340" s="2"/>
      <c r="B340" s="2"/>
      <c r="C340" s="2"/>
      <c r="D340" s="2"/>
      <c r="E340" s="2"/>
      <c r="F340" s="2"/>
      <c r="H340" s="2"/>
      <c r="I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9"/>
      <c r="AG340" s="9"/>
      <c r="AH340" s="9"/>
      <c r="AI340" s="2"/>
      <c r="AJ340" s="7"/>
      <c r="AK340" s="1"/>
      <c r="AM340" s="1"/>
      <c r="AN340" s="1"/>
    </row>
    <row r="341" spans="1:40" x14ac:dyDescent="0.25">
      <c r="A341" s="2"/>
      <c r="B341" s="2"/>
      <c r="C341" s="2"/>
      <c r="D341" s="2"/>
      <c r="E341" s="2"/>
      <c r="F341" s="2"/>
      <c r="H341" s="2"/>
      <c r="I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9"/>
      <c r="AG341" s="9"/>
      <c r="AH341" s="9"/>
      <c r="AI341" s="2"/>
      <c r="AJ341" s="7"/>
      <c r="AK341" s="1"/>
      <c r="AM341" s="1"/>
      <c r="AN341" s="1"/>
    </row>
    <row r="342" spans="1:40" x14ac:dyDescent="0.25">
      <c r="A342" s="2"/>
      <c r="B342" s="2"/>
      <c r="C342" s="2"/>
      <c r="D342" s="2"/>
      <c r="E342" s="2"/>
      <c r="F342" s="2"/>
      <c r="H342" s="2"/>
      <c r="I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9"/>
      <c r="AG342" s="9"/>
      <c r="AH342" s="9"/>
      <c r="AI342" s="2"/>
      <c r="AJ342" s="7"/>
      <c r="AK342" s="1"/>
      <c r="AM342" s="1"/>
      <c r="AN342" s="1"/>
    </row>
    <row r="343" spans="1:40" x14ac:dyDescent="0.25">
      <c r="A343" s="2"/>
      <c r="B343" s="2"/>
      <c r="C343" s="2"/>
      <c r="D343" s="2"/>
      <c r="E343" s="2"/>
      <c r="F343" s="2"/>
      <c r="H343" s="2"/>
      <c r="I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9"/>
      <c r="AG343" s="9"/>
      <c r="AH343" s="9"/>
      <c r="AI343" s="2"/>
      <c r="AJ343" s="7"/>
      <c r="AK343" s="1"/>
      <c r="AM343" s="1"/>
      <c r="AN343" s="1"/>
    </row>
    <row r="344" spans="1:40" x14ac:dyDescent="0.25">
      <c r="A344" s="2"/>
      <c r="B344" s="2"/>
      <c r="C344" s="2"/>
      <c r="D344" s="2"/>
      <c r="E344" s="2"/>
      <c r="F344" s="2"/>
      <c r="H344" s="2"/>
      <c r="I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9"/>
      <c r="AG344" s="9"/>
      <c r="AH344" s="9"/>
      <c r="AI344" s="2"/>
      <c r="AJ344" s="7"/>
      <c r="AK344" s="1"/>
      <c r="AM344" s="1"/>
      <c r="AN344" s="1"/>
    </row>
    <row r="345" spans="1:40" x14ac:dyDescent="0.25">
      <c r="A345" s="2"/>
      <c r="B345" s="2"/>
      <c r="C345" s="2"/>
      <c r="D345" s="2"/>
      <c r="E345" s="2"/>
      <c r="F345" s="2"/>
      <c r="H345" s="2"/>
      <c r="I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9"/>
      <c r="AG345" s="9"/>
      <c r="AH345" s="9"/>
      <c r="AI345" s="2"/>
      <c r="AJ345" s="7"/>
      <c r="AK345" s="1"/>
      <c r="AM345" s="1"/>
      <c r="AN345" s="1"/>
    </row>
    <row r="346" spans="1:40" x14ac:dyDescent="0.25">
      <c r="A346" s="2"/>
      <c r="B346" s="2"/>
      <c r="C346" s="2"/>
      <c r="D346" s="2"/>
      <c r="E346" s="2"/>
      <c r="F346" s="2"/>
      <c r="H346" s="2"/>
      <c r="I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9"/>
      <c r="AG346" s="9"/>
      <c r="AH346" s="9"/>
      <c r="AI346" s="2"/>
      <c r="AJ346" s="7"/>
      <c r="AK346" s="1"/>
      <c r="AM346" s="1"/>
      <c r="AN346" s="1"/>
    </row>
    <row r="347" spans="1:40" x14ac:dyDescent="0.25">
      <c r="A347" s="2"/>
      <c r="B347" s="2"/>
      <c r="C347" s="2"/>
      <c r="D347" s="2"/>
      <c r="E347" s="2"/>
      <c r="F347" s="2"/>
      <c r="H347" s="2"/>
      <c r="I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9"/>
      <c r="AG347" s="9"/>
      <c r="AH347" s="9"/>
      <c r="AI347" s="2"/>
      <c r="AJ347" s="7"/>
      <c r="AK347" s="1"/>
      <c r="AM347" s="1"/>
      <c r="AN347" s="1"/>
    </row>
    <row r="348" spans="1:40" x14ac:dyDescent="0.25">
      <c r="A348" s="2"/>
      <c r="B348" s="2"/>
      <c r="C348" s="2"/>
      <c r="D348" s="2"/>
      <c r="E348" s="2"/>
      <c r="F348" s="2"/>
      <c r="H348" s="2"/>
      <c r="I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9"/>
      <c r="AG348" s="9"/>
      <c r="AH348" s="9"/>
      <c r="AI348" s="2"/>
      <c r="AJ348" s="7"/>
      <c r="AK348" s="1"/>
      <c r="AM348" s="1"/>
      <c r="AN348" s="1"/>
    </row>
    <row r="349" spans="1:40" x14ac:dyDescent="0.25">
      <c r="A349" s="2"/>
      <c r="B349" s="2"/>
      <c r="C349" s="2"/>
      <c r="D349" s="2"/>
      <c r="E349" s="2"/>
      <c r="F349" s="2"/>
      <c r="H349" s="2"/>
      <c r="I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9"/>
      <c r="AG349" s="9"/>
      <c r="AH349" s="9"/>
      <c r="AI349" s="2"/>
      <c r="AJ349" s="7"/>
      <c r="AK349" s="1"/>
      <c r="AM349" s="1"/>
      <c r="AN349" s="1"/>
    </row>
    <row r="350" spans="1:40" x14ac:dyDescent="0.25">
      <c r="A350" s="2"/>
      <c r="B350" s="2"/>
      <c r="C350" s="2"/>
      <c r="D350" s="2"/>
      <c r="E350" s="2"/>
      <c r="F350" s="2"/>
      <c r="H350" s="2"/>
      <c r="I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9"/>
      <c r="AG350" s="9"/>
      <c r="AH350" s="9"/>
      <c r="AI350" s="2"/>
      <c r="AJ350" s="7"/>
      <c r="AK350" s="1"/>
      <c r="AM350" s="1"/>
      <c r="AN350" s="1"/>
    </row>
    <row r="351" spans="1:40" x14ac:dyDescent="0.25">
      <c r="A351" s="2"/>
      <c r="B351" s="2"/>
      <c r="C351" s="2"/>
      <c r="D351" s="2"/>
      <c r="E351" s="2"/>
      <c r="F351" s="2"/>
      <c r="H351" s="2"/>
      <c r="I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9"/>
      <c r="AG351" s="9"/>
      <c r="AH351" s="9"/>
      <c r="AI351" s="2"/>
      <c r="AJ351" s="7"/>
      <c r="AK351" s="1"/>
      <c r="AM351" s="1"/>
      <c r="AN351" s="1"/>
    </row>
    <row r="352" spans="1:40" x14ac:dyDescent="0.25">
      <c r="A352" s="2"/>
      <c r="B352" s="2"/>
      <c r="C352" s="2"/>
      <c r="D352" s="2"/>
      <c r="E352" s="2"/>
      <c r="F352" s="2"/>
      <c r="H352" s="2"/>
      <c r="I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9"/>
      <c r="AG352" s="9"/>
      <c r="AH352" s="9"/>
      <c r="AI352" s="2"/>
      <c r="AJ352" s="7"/>
      <c r="AK352" s="1"/>
      <c r="AM352" s="1"/>
      <c r="AN352" s="1"/>
    </row>
    <row r="353" spans="1:40" x14ac:dyDescent="0.25">
      <c r="A353" s="2"/>
      <c r="B353" s="2"/>
      <c r="C353" s="2"/>
      <c r="D353" s="2"/>
      <c r="E353" s="2"/>
      <c r="F353" s="2"/>
      <c r="H353" s="2"/>
      <c r="I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9"/>
      <c r="AG353" s="9"/>
      <c r="AH353" s="9"/>
      <c r="AI353" s="2"/>
      <c r="AJ353" s="7"/>
      <c r="AK353" s="1"/>
      <c r="AM353" s="1"/>
      <c r="AN353" s="1"/>
    </row>
    <row r="354" spans="1:40" x14ac:dyDescent="0.25">
      <c r="A354" s="2"/>
      <c r="B354" s="2"/>
      <c r="C354" s="2"/>
      <c r="D354" s="2"/>
      <c r="E354" s="2"/>
      <c r="F354" s="2"/>
      <c r="H354" s="2"/>
      <c r="I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9"/>
      <c r="AG354" s="9"/>
      <c r="AH354" s="9"/>
      <c r="AI354" s="2"/>
      <c r="AJ354" s="7"/>
      <c r="AK354" s="1"/>
      <c r="AM354" s="1"/>
      <c r="AN354" s="1"/>
    </row>
    <row r="355" spans="1:40" x14ac:dyDescent="0.25">
      <c r="A355" s="2"/>
      <c r="B355" s="2"/>
      <c r="C355" s="2"/>
      <c r="D355" s="2"/>
      <c r="E355" s="2"/>
      <c r="F355" s="2"/>
      <c r="H355" s="2"/>
      <c r="I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9"/>
      <c r="AG355" s="9"/>
      <c r="AH355" s="9"/>
      <c r="AI355" s="2"/>
      <c r="AJ355" s="7"/>
      <c r="AK355" s="1"/>
      <c r="AM355" s="1"/>
      <c r="AN355" s="1"/>
    </row>
    <row r="356" spans="1:40" x14ac:dyDescent="0.25">
      <c r="A356" s="2"/>
      <c r="B356" s="2"/>
      <c r="C356" s="2"/>
      <c r="D356" s="2"/>
      <c r="E356" s="2"/>
      <c r="F356" s="2"/>
      <c r="H356" s="2"/>
      <c r="I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9"/>
      <c r="AG356" s="9"/>
      <c r="AH356" s="9"/>
      <c r="AI356" s="2"/>
      <c r="AJ356" s="7"/>
      <c r="AK356" s="1"/>
      <c r="AM356" s="1"/>
      <c r="AN356" s="1"/>
    </row>
    <row r="357" spans="1:40" x14ac:dyDescent="0.25">
      <c r="A357" s="2"/>
      <c r="B357" s="2"/>
      <c r="C357" s="2"/>
      <c r="D357" s="2"/>
      <c r="E357" s="2"/>
      <c r="F357" s="2"/>
      <c r="H357" s="2"/>
      <c r="I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9"/>
      <c r="AG357" s="9"/>
      <c r="AH357" s="9"/>
      <c r="AI357" s="2"/>
      <c r="AJ357" s="7"/>
      <c r="AK357" s="1"/>
      <c r="AM357" s="1"/>
      <c r="AN357" s="1"/>
    </row>
    <row r="358" spans="1:40" x14ac:dyDescent="0.25">
      <c r="A358" s="2"/>
      <c r="B358" s="2"/>
      <c r="C358" s="2"/>
      <c r="D358" s="2"/>
      <c r="E358" s="2"/>
      <c r="F358" s="2"/>
      <c r="H358" s="2"/>
      <c r="I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9"/>
      <c r="AG358" s="9"/>
      <c r="AH358" s="9"/>
      <c r="AI358" s="2"/>
      <c r="AJ358" s="7"/>
      <c r="AK358" s="1"/>
      <c r="AM358" s="1"/>
      <c r="AN358" s="1"/>
    </row>
    <row r="359" spans="1:40" x14ac:dyDescent="0.25">
      <c r="A359" s="2"/>
      <c r="B359" s="2"/>
      <c r="C359" s="2"/>
      <c r="D359" s="2"/>
      <c r="E359" s="2"/>
      <c r="F359" s="2"/>
      <c r="H359" s="2"/>
      <c r="I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9"/>
      <c r="AG359" s="9"/>
      <c r="AH359" s="9"/>
      <c r="AI359" s="2"/>
      <c r="AJ359" s="7"/>
      <c r="AK359" s="1"/>
      <c r="AM359" s="1"/>
      <c r="AN359" s="1"/>
    </row>
    <row r="360" spans="1:40" x14ac:dyDescent="0.25">
      <c r="A360" s="2"/>
      <c r="B360" s="2"/>
      <c r="C360" s="2"/>
      <c r="D360" s="2"/>
      <c r="E360" s="2"/>
      <c r="F360" s="2"/>
      <c r="H360" s="2"/>
      <c r="I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9"/>
      <c r="AG360" s="9"/>
      <c r="AH360" s="9"/>
      <c r="AI360" s="2"/>
      <c r="AJ360" s="7"/>
      <c r="AK360" s="1"/>
      <c r="AM360" s="1"/>
      <c r="AN360" s="1"/>
    </row>
    <row r="361" spans="1:40" x14ac:dyDescent="0.25">
      <c r="A361" s="2"/>
      <c r="B361" s="2"/>
      <c r="C361" s="2"/>
      <c r="D361" s="2"/>
      <c r="E361" s="2"/>
      <c r="F361" s="2"/>
      <c r="H361" s="2"/>
      <c r="I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9"/>
      <c r="AG361" s="9"/>
      <c r="AH361" s="9"/>
      <c r="AI361" s="2"/>
      <c r="AJ361" s="7"/>
      <c r="AK361" s="1"/>
      <c r="AM361" s="1"/>
      <c r="AN361" s="1"/>
    </row>
    <row r="362" spans="1:40" x14ac:dyDescent="0.25">
      <c r="A362" s="2"/>
      <c r="B362" s="2"/>
      <c r="C362" s="2"/>
      <c r="D362" s="2"/>
      <c r="E362" s="2"/>
      <c r="F362" s="2"/>
      <c r="H362" s="2"/>
      <c r="I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9"/>
      <c r="AG362" s="9"/>
      <c r="AH362" s="9"/>
      <c r="AI362" s="2"/>
      <c r="AJ362" s="7"/>
      <c r="AK362" s="1"/>
      <c r="AM362" s="1"/>
      <c r="AN362" s="1"/>
    </row>
    <row r="363" spans="1:40" x14ac:dyDescent="0.25">
      <c r="A363" s="2"/>
      <c r="B363" s="2"/>
      <c r="C363" s="2"/>
      <c r="D363" s="2"/>
      <c r="E363" s="2"/>
      <c r="F363" s="2"/>
      <c r="H363" s="2"/>
      <c r="I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9"/>
      <c r="AG363" s="9"/>
      <c r="AH363" s="9"/>
      <c r="AI363" s="2"/>
      <c r="AJ363" s="7"/>
      <c r="AK363" s="1"/>
      <c r="AM363" s="1"/>
      <c r="AN363" s="1"/>
    </row>
    <row r="364" spans="1:40" x14ac:dyDescent="0.25">
      <c r="A364" s="2"/>
      <c r="B364" s="2"/>
      <c r="C364" s="2"/>
      <c r="D364" s="2"/>
      <c r="E364" s="2"/>
      <c r="F364" s="2"/>
      <c r="H364" s="2"/>
      <c r="I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9"/>
      <c r="AG364" s="9"/>
      <c r="AH364" s="9"/>
      <c r="AI364" s="2"/>
      <c r="AJ364" s="7"/>
      <c r="AK364" s="1"/>
      <c r="AM364" s="1"/>
      <c r="AN364" s="1"/>
    </row>
    <row r="365" spans="1:40" x14ac:dyDescent="0.25">
      <c r="A365" s="2"/>
      <c r="B365" s="2"/>
      <c r="C365" s="2"/>
      <c r="D365" s="2"/>
      <c r="E365" s="2"/>
      <c r="F365" s="2"/>
      <c r="H365" s="2"/>
      <c r="I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9"/>
      <c r="AG365" s="9"/>
      <c r="AH365" s="9"/>
      <c r="AI365" s="2"/>
      <c r="AJ365" s="7"/>
      <c r="AK365" s="1"/>
      <c r="AM365" s="1"/>
      <c r="AN365" s="1"/>
    </row>
    <row r="366" spans="1:40" x14ac:dyDescent="0.25">
      <c r="A366" s="2"/>
      <c r="B366" s="2"/>
      <c r="C366" s="2"/>
      <c r="D366" s="2"/>
      <c r="E366" s="2"/>
      <c r="F366" s="2"/>
      <c r="H366" s="2"/>
      <c r="I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9"/>
      <c r="AG366" s="9"/>
      <c r="AH366" s="9"/>
      <c r="AI366" s="2"/>
      <c r="AJ366" s="7"/>
      <c r="AK366" s="1"/>
      <c r="AM366" s="1"/>
      <c r="AN366" s="1"/>
    </row>
    <row r="367" spans="1:40" x14ac:dyDescent="0.25">
      <c r="A367" s="2"/>
      <c r="B367" s="2"/>
      <c r="C367" s="2"/>
      <c r="D367" s="2"/>
      <c r="E367" s="2"/>
      <c r="F367" s="2"/>
      <c r="H367" s="2"/>
      <c r="I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9"/>
      <c r="AG367" s="9"/>
      <c r="AH367" s="9"/>
      <c r="AI367" s="2"/>
      <c r="AJ367" s="7"/>
      <c r="AK367" s="1"/>
      <c r="AM367" s="1"/>
      <c r="AN367" s="1"/>
    </row>
    <row r="368" spans="1:40" x14ac:dyDescent="0.25">
      <c r="A368" s="2"/>
      <c r="B368" s="2"/>
      <c r="C368" s="2"/>
      <c r="D368" s="2"/>
      <c r="E368" s="2"/>
      <c r="F368" s="2"/>
      <c r="H368" s="2"/>
      <c r="I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9"/>
      <c r="AG368" s="9"/>
      <c r="AH368" s="9"/>
      <c r="AI368" s="2"/>
      <c r="AJ368" s="7"/>
      <c r="AK368" s="1"/>
      <c r="AM368" s="1"/>
      <c r="AN368" s="1"/>
    </row>
    <row r="369" spans="1:40" x14ac:dyDescent="0.25">
      <c r="A369" s="2"/>
      <c r="B369" s="2"/>
      <c r="C369" s="2"/>
      <c r="D369" s="2"/>
      <c r="E369" s="2"/>
      <c r="F369" s="2"/>
      <c r="H369" s="2"/>
      <c r="I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9"/>
      <c r="AG369" s="9"/>
      <c r="AH369" s="9"/>
      <c r="AI369" s="2"/>
      <c r="AJ369" s="7"/>
      <c r="AK369" s="1"/>
      <c r="AM369" s="1"/>
      <c r="AN369" s="1"/>
    </row>
    <row r="370" spans="1:40" x14ac:dyDescent="0.25">
      <c r="A370" s="2"/>
      <c r="B370" s="2"/>
      <c r="C370" s="2"/>
      <c r="D370" s="2"/>
      <c r="E370" s="2"/>
      <c r="F370" s="2"/>
      <c r="H370" s="2"/>
      <c r="I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9"/>
      <c r="AG370" s="9"/>
      <c r="AH370" s="9"/>
      <c r="AI370" s="2"/>
      <c r="AJ370" s="7"/>
      <c r="AK370" s="1"/>
      <c r="AM370" s="1"/>
      <c r="AN370" s="1"/>
    </row>
    <row r="371" spans="1:40" x14ac:dyDescent="0.25">
      <c r="A371" s="2"/>
      <c r="B371" s="2"/>
      <c r="C371" s="2"/>
      <c r="D371" s="2"/>
      <c r="E371" s="2"/>
      <c r="F371" s="2"/>
      <c r="H371" s="2"/>
      <c r="I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9"/>
      <c r="AG371" s="9"/>
      <c r="AH371" s="9"/>
      <c r="AI371" s="2"/>
      <c r="AJ371" s="7"/>
      <c r="AK371" s="1"/>
      <c r="AM371" s="1"/>
      <c r="AN371" s="1"/>
    </row>
    <row r="372" spans="1:40" x14ac:dyDescent="0.25">
      <c r="A372" s="2"/>
      <c r="B372" s="2"/>
      <c r="C372" s="2"/>
      <c r="D372" s="2"/>
      <c r="E372" s="2"/>
      <c r="F372" s="2"/>
      <c r="H372" s="2"/>
      <c r="I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9"/>
      <c r="AG372" s="9"/>
      <c r="AH372" s="9"/>
      <c r="AI372" s="2"/>
      <c r="AJ372" s="7"/>
      <c r="AK372" s="1"/>
      <c r="AM372" s="1"/>
      <c r="AN372" s="1"/>
    </row>
    <row r="373" spans="1:40" x14ac:dyDescent="0.25">
      <c r="A373" s="2"/>
      <c r="B373" s="2"/>
      <c r="C373" s="2"/>
      <c r="D373" s="2"/>
      <c r="E373" s="2"/>
      <c r="F373" s="2"/>
      <c r="H373" s="2"/>
      <c r="I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9"/>
      <c r="AG373" s="9"/>
      <c r="AH373" s="9"/>
      <c r="AI373" s="2"/>
      <c r="AJ373" s="7"/>
      <c r="AK373" s="1"/>
      <c r="AM373" s="1"/>
      <c r="AN373" s="1"/>
    </row>
    <row r="374" spans="1:40" x14ac:dyDescent="0.25">
      <c r="A374" s="2"/>
      <c r="B374" s="2"/>
      <c r="C374" s="2"/>
      <c r="D374" s="2"/>
      <c r="E374" s="2"/>
      <c r="F374" s="2"/>
      <c r="H374" s="2"/>
      <c r="I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9"/>
      <c r="AG374" s="9"/>
      <c r="AH374" s="9"/>
      <c r="AI374" s="2"/>
      <c r="AJ374" s="7"/>
      <c r="AK374" s="1"/>
      <c r="AM374" s="1"/>
      <c r="AN374" s="1"/>
    </row>
    <row r="375" spans="1:40" x14ac:dyDescent="0.25">
      <c r="A375" s="2"/>
      <c r="B375" s="2"/>
      <c r="C375" s="2"/>
      <c r="D375" s="2"/>
      <c r="E375" s="2"/>
      <c r="F375" s="2"/>
      <c r="H375" s="2"/>
      <c r="I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9"/>
      <c r="AG375" s="9"/>
      <c r="AH375" s="9"/>
      <c r="AI375" s="2"/>
      <c r="AJ375" s="7"/>
      <c r="AK375" s="1"/>
      <c r="AM375" s="1"/>
      <c r="AN375" s="1"/>
    </row>
    <row r="376" spans="1:40" x14ac:dyDescent="0.25">
      <c r="A376" s="2"/>
      <c r="B376" s="2"/>
      <c r="C376" s="2"/>
      <c r="D376" s="2"/>
      <c r="E376" s="2"/>
      <c r="F376" s="2"/>
      <c r="H376" s="2"/>
      <c r="I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9"/>
      <c r="AG376" s="9"/>
      <c r="AH376" s="9"/>
      <c r="AI376" s="2"/>
      <c r="AJ376" s="7"/>
      <c r="AK376" s="1"/>
      <c r="AM376" s="1"/>
      <c r="AN376" s="1"/>
    </row>
    <row r="377" spans="1:40" x14ac:dyDescent="0.25">
      <c r="A377" s="2"/>
      <c r="B377" s="2"/>
      <c r="C377" s="2"/>
      <c r="D377" s="2"/>
      <c r="E377" s="2"/>
      <c r="F377" s="2"/>
      <c r="H377" s="2"/>
      <c r="I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9"/>
      <c r="AG377" s="9"/>
      <c r="AH377" s="9"/>
      <c r="AI377" s="2"/>
      <c r="AJ377" s="7"/>
      <c r="AK377" s="1"/>
      <c r="AM377" s="1"/>
      <c r="AN377" s="1"/>
    </row>
    <row r="378" spans="1:40" x14ac:dyDescent="0.25">
      <c r="A378" s="2"/>
      <c r="B378" s="2"/>
      <c r="C378" s="2"/>
      <c r="D378" s="2"/>
      <c r="E378" s="2"/>
      <c r="F378" s="2"/>
      <c r="H378" s="2"/>
      <c r="I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9"/>
      <c r="AG378" s="9"/>
      <c r="AH378" s="9"/>
      <c r="AI378" s="2"/>
      <c r="AJ378" s="7"/>
      <c r="AK378" s="1"/>
      <c r="AM378" s="1"/>
      <c r="AN378" s="1"/>
    </row>
    <row r="379" spans="1:40" x14ac:dyDescent="0.25">
      <c r="A379" s="2"/>
      <c r="B379" s="2"/>
      <c r="C379" s="2"/>
      <c r="D379" s="2"/>
      <c r="E379" s="2"/>
      <c r="F379" s="2"/>
      <c r="H379" s="2"/>
      <c r="I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9"/>
      <c r="AG379" s="9"/>
      <c r="AH379" s="9"/>
      <c r="AI379" s="2"/>
      <c r="AJ379" s="7"/>
      <c r="AK379" s="1"/>
      <c r="AM379" s="1"/>
      <c r="AN379" s="1"/>
    </row>
    <row r="380" spans="1:40" x14ac:dyDescent="0.25">
      <c r="A380" s="2"/>
      <c r="B380" s="2"/>
      <c r="C380" s="2"/>
      <c r="D380" s="2"/>
      <c r="E380" s="2"/>
      <c r="F380" s="2"/>
      <c r="H380" s="2"/>
      <c r="I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9"/>
      <c r="AG380" s="9"/>
      <c r="AH380" s="9"/>
      <c r="AI380" s="2"/>
      <c r="AJ380" s="7"/>
      <c r="AK380" s="1"/>
      <c r="AM380" s="1"/>
      <c r="AN380" s="1"/>
    </row>
    <row r="381" spans="1:40" x14ac:dyDescent="0.25">
      <c r="A381" s="2"/>
      <c r="B381" s="2"/>
      <c r="C381" s="2"/>
      <c r="D381" s="2"/>
      <c r="E381" s="2"/>
      <c r="F381" s="2"/>
      <c r="H381" s="2"/>
      <c r="I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9"/>
      <c r="AG381" s="9"/>
      <c r="AH381" s="9"/>
      <c r="AI381" s="2"/>
      <c r="AJ381" s="7"/>
      <c r="AK381" s="1"/>
      <c r="AM381" s="1"/>
      <c r="AN381" s="1"/>
    </row>
    <row r="382" spans="1:40" x14ac:dyDescent="0.25">
      <c r="A382" s="2"/>
      <c r="B382" s="2"/>
      <c r="C382" s="2"/>
      <c r="D382" s="2"/>
      <c r="E382" s="2"/>
      <c r="F382" s="2"/>
      <c r="H382" s="2"/>
      <c r="I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9"/>
      <c r="AG382" s="9"/>
      <c r="AH382" s="9"/>
      <c r="AI382" s="2"/>
      <c r="AJ382" s="7"/>
      <c r="AK382" s="1"/>
      <c r="AM382" s="1"/>
      <c r="AN382" s="1"/>
    </row>
    <row r="383" spans="1:40" x14ac:dyDescent="0.25">
      <c r="A383" s="2"/>
      <c r="B383" s="2"/>
      <c r="C383" s="2"/>
      <c r="D383" s="2"/>
      <c r="E383" s="2"/>
      <c r="F383" s="2"/>
      <c r="H383" s="2"/>
      <c r="I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9"/>
      <c r="AG383" s="9"/>
      <c r="AH383" s="9"/>
      <c r="AI383" s="2"/>
      <c r="AJ383" s="7"/>
      <c r="AK383" s="1"/>
      <c r="AM383" s="1"/>
      <c r="AN383" s="1"/>
    </row>
    <row r="384" spans="1:40" x14ac:dyDescent="0.25">
      <c r="A384" s="2"/>
      <c r="B384" s="2"/>
      <c r="C384" s="2"/>
      <c r="D384" s="2"/>
      <c r="E384" s="2"/>
      <c r="F384" s="2"/>
      <c r="H384" s="2"/>
      <c r="I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9"/>
      <c r="AG384" s="9"/>
      <c r="AH384" s="9"/>
      <c r="AI384" s="2"/>
      <c r="AJ384" s="7"/>
      <c r="AK384" s="1"/>
      <c r="AM384" s="1"/>
      <c r="AN384" s="1"/>
    </row>
    <row r="385" spans="1:40" x14ac:dyDescent="0.25">
      <c r="A385" s="2"/>
      <c r="B385" s="2"/>
      <c r="C385" s="2"/>
      <c r="D385" s="2"/>
      <c r="E385" s="2"/>
      <c r="F385" s="2"/>
      <c r="H385" s="2"/>
      <c r="I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9"/>
      <c r="AG385" s="9"/>
      <c r="AH385" s="9"/>
      <c r="AI385" s="2"/>
      <c r="AJ385" s="7"/>
      <c r="AK385" s="1"/>
      <c r="AM385" s="1"/>
      <c r="AN385" s="1"/>
    </row>
    <row r="386" spans="1:40" x14ac:dyDescent="0.25">
      <c r="A386" s="2"/>
      <c r="B386" s="2"/>
      <c r="C386" s="2"/>
      <c r="D386" s="2"/>
      <c r="E386" s="2"/>
      <c r="F386" s="2"/>
      <c r="H386" s="2"/>
      <c r="I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9"/>
      <c r="AG386" s="9"/>
      <c r="AH386" s="9"/>
      <c r="AI386" s="2"/>
      <c r="AJ386" s="7"/>
      <c r="AK386" s="1"/>
      <c r="AM386" s="1"/>
      <c r="AN386" s="1"/>
    </row>
    <row r="387" spans="1:40" x14ac:dyDescent="0.25">
      <c r="A387" s="2"/>
      <c r="B387" s="2"/>
      <c r="C387" s="2"/>
      <c r="D387" s="2"/>
      <c r="E387" s="2"/>
      <c r="F387" s="2"/>
      <c r="H387" s="2"/>
      <c r="I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9"/>
      <c r="AG387" s="9"/>
      <c r="AH387" s="9"/>
      <c r="AI387" s="2"/>
      <c r="AJ387" s="7"/>
      <c r="AK387" s="1"/>
      <c r="AM387" s="1"/>
      <c r="AN387" s="1"/>
    </row>
    <row r="388" spans="1:40" x14ac:dyDescent="0.25">
      <c r="A388" s="2"/>
      <c r="B388" s="2"/>
      <c r="C388" s="2"/>
      <c r="D388" s="2"/>
      <c r="E388" s="2"/>
      <c r="F388" s="2"/>
      <c r="H388" s="2"/>
      <c r="I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9"/>
      <c r="AG388" s="9"/>
      <c r="AH388" s="9"/>
      <c r="AI388" s="2"/>
      <c r="AJ388" s="7"/>
      <c r="AK388" s="1"/>
      <c r="AM388" s="1"/>
      <c r="AN388" s="1"/>
    </row>
    <row r="389" spans="1:40" x14ac:dyDescent="0.25">
      <c r="A389" s="2"/>
      <c r="B389" s="2"/>
      <c r="C389" s="2"/>
      <c r="D389" s="2"/>
      <c r="E389" s="2"/>
      <c r="F389" s="2"/>
      <c r="H389" s="2"/>
      <c r="I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9"/>
      <c r="AG389" s="9"/>
      <c r="AH389" s="9"/>
      <c r="AI389" s="2"/>
      <c r="AJ389" s="7"/>
      <c r="AK389" s="1"/>
      <c r="AM389" s="1"/>
      <c r="AN389" s="1"/>
    </row>
    <row r="390" spans="1:40" x14ac:dyDescent="0.25">
      <c r="A390" s="2"/>
      <c r="B390" s="2"/>
      <c r="C390" s="2"/>
      <c r="D390" s="2"/>
      <c r="E390" s="2"/>
      <c r="F390" s="2"/>
      <c r="H390" s="2"/>
      <c r="I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9"/>
      <c r="AG390" s="9"/>
      <c r="AH390" s="9"/>
      <c r="AI390" s="2"/>
      <c r="AJ390" s="7"/>
      <c r="AK390" s="1"/>
      <c r="AM390" s="1"/>
      <c r="AN390" s="1"/>
    </row>
    <row r="391" spans="1:40" x14ac:dyDescent="0.25">
      <c r="A391" s="2"/>
      <c r="B391" s="2"/>
      <c r="C391" s="2"/>
      <c r="D391" s="2"/>
      <c r="E391" s="2"/>
      <c r="F391" s="2"/>
      <c r="H391" s="2"/>
      <c r="I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9"/>
      <c r="AG391" s="9"/>
      <c r="AH391" s="9"/>
      <c r="AI391" s="2"/>
      <c r="AJ391" s="7"/>
      <c r="AK391" s="1"/>
      <c r="AM391" s="1"/>
      <c r="AN391" s="1"/>
    </row>
    <row r="392" spans="1:40" x14ac:dyDescent="0.25">
      <c r="A392" s="2"/>
      <c r="B392" s="2"/>
      <c r="C392" s="2"/>
      <c r="D392" s="2"/>
      <c r="E392" s="2"/>
      <c r="F392" s="2"/>
      <c r="H392" s="2"/>
      <c r="I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9"/>
      <c r="AG392" s="9"/>
      <c r="AH392" s="9"/>
      <c r="AI392" s="2"/>
      <c r="AJ392" s="7"/>
      <c r="AK392" s="1"/>
      <c r="AM392" s="1"/>
      <c r="AN392" s="1"/>
    </row>
    <row r="393" spans="1:40" x14ac:dyDescent="0.25">
      <c r="A393" s="2"/>
      <c r="B393" s="2"/>
      <c r="C393" s="2"/>
      <c r="D393" s="2"/>
      <c r="E393" s="2"/>
      <c r="F393" s="2"/>
      <c r="H393" s="2"/>
      <c r="I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9"/>
      <c r="AG393" s="9"/>
      <c r="AH393" s="9"/>
      <c r="AI393" s="2"/>
      <c r="AJ393" s="7"/>
      <c r="AK393" s="1"/>
      <c r="AM393" s="1"/>
      <c r="AN393" s="1"/>
    </row>
    <row r="394" spans="1:40" x14ac:dyDescent="0.25">
      <c r="A394" s="2"/>
      <c r="B394" s="2"/>
      <c r="C394" s="2"/>
      <c r="D394" s="2"/>
      <c r="E394" s="2"/>
      <c r="F394" s="2"/>
      <c r="H394" s="2"/>
      <c r="I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9"/>
      <c r="AG394" s="9"/>
      <c r="AH394" s="9"/>
      <c r="AI394" s="2"/>
      <c r="AJ394" s="7"/>
      <c r="AK394" s="1"/>
      <c r="AM394" s="1"/>
      <c r="AN394" s="1"/>
    </row>
    <row r="395" spans="1:40" x14ac:dyDescent="0.25">
      <c r="A395" s="2"/>
      <c r="B395" s="2"/>
      <c r="C395" s="2"/>
      <c r="D395" s="2"/>
      <c r="E395" s="2"/>
      <c r="F395" s="2"/>
      <c r="H395" s="2"/>
      <c r="I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9"/>
      <c r="AG395" s="9"/>
      <c r="AH395" s="9"/>
      <c r="AI395" s="2"/>
      <c r="AJ395" s="7"/>
      <c r="AK395" s="1"/>
      <c r="AM395" s="1"/>
      <c r="AN395" s="1"/>
    </row>
    <row r="396" spans="1:40" x14ac:dyDescent="0.25">
      <c r="A396" s="2"/>
      <c r="B396" s="2"/>
      <c r="C396" s="2"/>
      <c r="D396" s="2"/>
      <c r="E396" s="2"/>
      <c r="F396" s="2"/>
      <c r="H396" s="2"/>
      <c r="I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9"/>
      <c r="AG396" s="9"/>
      <c r="AH396" s="9"/>
      <c r="AI396" s="2"/>
      <c r="AJ396" s="7"/>
      <c r="AK396" s="1"/>
      <c r="AM396" s="1"/>
      <c r="AN396" s="1"/>
    </row>
    <row r="397" spans="1:40" x14ac:dyDescent="0.25">
      <c r="A397" s="2"/>
      <c r="B397" s="2"/>
      <c r="C397" s="2"/>
      <c r="D397" s="2"/>
      <c r="E397" s="2"/>
      <c r="F397" s="2"/>
      <c r="H397" s="2"/>
      <c r="I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9"/>
      <c r="AG397" s="9"/>
      <c r="AH397" s="9"/>
      <c r="AI397" s="2"/>
      <c r="AJ397" s="7"/>
      <c r="AK397" s="1"/>
      <c r="AM397" s="1"/>
      <c r="AN397" s="1"/>
    </row>
    <row r="398" spans="1:40" x14ac:dyDescent="0.25">
      <c r="A398" s="2"/>
      <c r="B398" s="2"/>
      <c r="C398" s="2"/>
      <c r="D398" s="2"/>
      <c r="E398" s="2"/>
      <c r="F398" s="2"/>
      <c r="H398" s="2"/>
      <c r="I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9"/>
      <c r="AG398" s="9"/>
      <c r="AH398" s="9"/>
      <c r="AI398" s="2"/>
      <c r="AJ398" s="7"/>
      <c r="AK398" s="1"/>
      <c r="AM398" s="1"/>
      <c r="AN398" s="1"/>
    </row>
    <row r="399" spans="1:40" x14ac:dyDescent="0.25">
      <c r="A399" s="2"/>
      <c r="B399" s="2"/>
      <c r="C399" s="2"/>
      <c r="D399" s="2"/>
      <c r="E399" s="2"/>
      <c r="F399" s="2"/>
      <c r="H399" s="2"/>
      <c r="I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9"/>
      <c r="AG399" s="9"/>
      <c r="AH399" s="9"/>
      <c r="AI399" s="2"/>
      <c r="AJ399" s="7"/>
      <c r="AK399" s="1"/>
      <c r="AM399" s="1"/>
      <c r="AN399" s="1"/>
    </row>
    <row r="400" spans="1:40" x14ac:dyDescent="0.25">
      <c r="A400" s="2"/>
      <c r="B400" s="2"/>
      <c r="C400" s="2"/>
      <c r="D400" s="2"/>
      <c r="E400" s="2"/>
      <c r="F400" s="2"/>
      <c r="H400" s="2"/>
      <c r="I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9"/>
      <c r="AG400" s="9"/>
      <c r="AH400" s="9"/>
      <c r="AI400" s="2"/>
      <c r="AJ400" s="7"/>
      <c r="AK400" s="1"/>
      <c r="AM400" s="1"/>
      <c r="AN400" s="1"/>
    </row>
    <row r="401" spans="1:40" x14ac:dyDescent="0.25">
      <c r="A401" s="2"/>
      <c r="B401" s="2"/>
      <c r="C401" s="2"/>
      <c r="D401" s="2"/>
      <c r="E401" s="2"/>
      <c r="F401" s="2"/>
      <c r="H401" s="2"/>
      <c r="I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9"/>
      <c r="AG401" s="9"/>
      <c r="AH401" s="9"/>
      <c r="AI401" s="2"/>
      <c r="AJ401" s="7"/>
      <c r="AK401" s="1"/>
      <c r="AM401" s="1"/>
      <c r="AN401" s="1"/>
    </row>
    <row r="402" spans="1:40" x14ac:dyDescent="0.25">
      <c r="A402" s="2"/>
      <c r="B402" s="2"/>
      <c r="C402" s="2"/>
      <c r="D402" s="2"/>
      <c r="E402" s="2"/>
      <c r="F402" s="2"/>
      <c r="H402" s="2"/>
      <c r="I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9"/>
      <c r="AG402" s="9"/>
      <c r="AH402" s="9"/>
      <c r="AI402" s="2"/>
      <c r="AJ402" s="7"/>
      <c r="AK402" s="1"/>
      <c r="AM402" s="1"/>
      <c r="AN402" s="1"/>
    </row>
    <row r="403" spans="1:40" x14ac:dyDescent="0.25">
      <c r="A403" s="2"/>
      <c r="B403" s="2"/>
      <c r="C403" s="2"/>
      <c r="D403" s="2"/>
      <c r="E403" s="2"/>
      <c r="F403" s="2"/>
      <c r="H403" s="2"/>
      <c r="I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9"/>
      <c r="AG403" s="9"/>
      <c r="AH403" s="9"/>
      <c r="AI403" s="2"/>
      <c r="AJ403" s="7"/>
      <c r="AK403" s="1"/>
      <c r="AM403" s="1"/>
      <c r="AN403" s="1"/>
    </row>
    <row r="404" spans="1:40" x14ac:dyDescent="0.25">
      <c r="A404" s="2"/>
      <c r="B404" s="2"/>
      <c r="C404" s="2"/>
      <c r="D404" s="2"/>
      <c r="E404" s="2"/>
      <c r="F404" s="2"/>
      <c r="H404" s="2"/>
      <c r="I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9"/>
      <c r="AG404" s="9"/>
      <c r="AH404" s="9"/>
      <c r="AI404" s="2"/>
      <c r="AJ404" s="7"/>
      <c r="AK404" s="1"/>
      <c r="AM404" s="1"/>
      <c r="AN404" s="1"/>
    </row>
    <row r="405" spans="1:40" x14ac:dyDescent="0.25">
      <c r="A405" s="2"/>
      <c r="B405" s="2"/>
      <c r="C405" s="2"/>
      <c r="D405" s="2"/>
      <c r="E405" s="2"/>
      <c r="F405" s="2"/>
      <c r="H405" s="2"/>
      <c r="I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9"/>
      <c r="AG405" s="9"/>
      <c r="AH405" s="9"/>
      <c r="AI405" s="2"/>
      <c r="AJ405" s="7"/>
      <c r="AK405" s="1"/>
      <c r="AM405" s="1"/>
      <c r="AN405" s="1"/>
    </row>
    <row r="406" spans="1:40" x14ac:dyDescent="0.25">
      <c r="A406" s="2"/>
      <c r="B406" s="2"/>
      <c r="C406" s="2"/>
      <c r="D406" s="2"/>
      <c r="E406" s="2"/>
      <c r="F406" s="2"/>
      <c r="H406" s="2"/>
      <c r="I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9"/>
      <c r="AG406" s="9"/>
      <c r="AH406" s="9"/>
      <c r="AI406" s="2"/>
      <c r="AJ406" s="7"/>
      <c r="AK406" s="1"/>
      <c r="AM406" s="1"/>
      <c r="AN406" s="1"/>
    </row>
    <row r="407" spans="1:40" x14ac:dyDescent="0.25">
      <c r="A407" s="2"/>
      <c r="B407" s="2"/>
      <c r="C407" s="2"/>
      <c r="D407" s="2"/>
      <c r="E407" s="2"/>
      <c r="F407" s="2"/>
      <c r="H407" s="2"/>
      <c r="I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9"/>
      <c r="AG407" s="9"/>
      <c r="AH407" s="9"/>
      <c r="AI407" s="2"/>
      <c r="AJ407" s="7"/>
      <c r="AK407" s="1"/>
      <c r="AM407" s="1"/>
      <c r="AN407" s="1"/>
    </row>
    <row r="408" spans="1:40" x14ac:dyDescent="0.25">
      <c r="A408" s="2"/>
      <c r="B408" s="2"/>
      <c r="C408" s="2"/>
      <c r="D408" s="2"/>
      <c r="E408" s="2"/>
      <c r="F408" s="2"/>
      <c r="H408" s="2"/>
      <c r="I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9"/>
      <c r="AG408" s="9"/>
      <c r="AH408" s="9"/>
      <c r="AI408" s="2"/>
      <c r="AJ408" s="7"/>
      <c r="AK408" s="1"/>
      <c r="AM408" s="1"/>
      <c r="AN408" s="1"/>
    </row>
    <row r="409" spans="1:40" x14ac:dyDescent="0.25">
      <c r="A409" s="2"/>
      <c r="B409" s="2"/>
      <c r="C409" s="2"/>
      <c r="D409" s="2"/>
      <c r="E409" s="2"/>
      <c r="F409" s="2"/>
      <c r="H409" s="2"/>
      <c r="I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9"/>
      <c r="AG409" s="9"/>
      <c r="AH409" s="9"/>
      <c r="AI409" s="2"/>
      <c r="AJ409" s="7"/>
      <c r="AK409" s="1"/>
      <c r="AM409" s="1"/>
      <c r="AN409" s="1"/>
    </row>
    <row r="410" spans="1:40" x14ac:dyDescent="0.25">
      <c r="A410" s="2"/>
      <c r="B410" s="2"/>
      <c r="C410" s="2"/>
      <c r="D410" s="2"/>
      <c r="E410" s="2"/>
      <c r="F410" s="2"/>
      <c r="H410" s="2"/>
      <c r="I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9"/>
      <c r="AG410" s="9"/>
      <c r="AH410" s="9"/>
      <c r="AI410" s="2"/>
      <c r="AJ410" s="7"/>
      <c r="AK410" s="1"/>
      <c r="AM410" s="1"/>
      <c r="AN410" s="1"/>
    </row>
    <row r="411" spans="1:40" x14ac:dyDescent="0.25">
      <c r="A411" s="2"/>
      <c r="B411" s="2"/>
      <c r="C411" s="2"/>
      <c r="D411" s="2"/>
      <c r="E411" s="2"/>
      <c r="F411" s="2"/>
      <c r="H411" s="2"/>
      <c r="I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9"/>
      <c r="AG411" s="9"/>
      <c r="AH411" s="9"/>
      <c r="AI411" s="2"/>
      <c r="AJ411" s="7"/>
      <c r="AK411" s="1"/>
      <c r="AM411" s="1"/>
      <c r="AN411" s="1"/>
    </row>
    <row r="412" spans="1:40" x14ac:dyDescent="0.25">
      <c r="A412" s="2"/>
      <c r="B412" s="2"/>
      <c r="C412" s="2"/>
      <c r="D412" s="2"/>
      <c r="E412" s="2"/>
      <c r="F412" s="2"/>
      <c r="H412" s="2"/>
      <c r="I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9"/>
      <c r="AG412" s="9"/>
      <c r="AH412" s="9"/>
      <c r="AI412" s="2"/>
      <c r="AJ412" s="7"/>
      <c r="AK412" s="1"/>
      <c r="AM412" s="1"/>
      <c r="AN412" s="1"/>
    </row>
    <row r="413" spans="1:40" x14ac:dyDescent="0.25">
      <c r="A413" s="2"/>
      <c r="B413" s="2"/>
      <c r="C413" s="2"/>
      <c r="D413" s="2"/>
      <c r="E413" s="2"/>
      <c r="F413" s="2"/>
      <c r="H413" s="2"/>
      <c r="I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9"/>
      <c r="AG413" s="9"/>
      <c r="AH413" s="9"/>
      <c r="AI413" s="2"/>
      <c r="AJ413" s="7"/>
      <c r="AK413" s="1"/>
      <c r="AM413" s="1"/>
      <c r="AN413" s="1"/>
    </row>
    <row r="414" spans="1:40" x14ac:dyDescent="0.25">
      <c r="A414" s="2"/>
      <c r="B414" s="2"/>
      <c r="C414" s="2"/>
      <c r="D414" s="2"/>
      <c r="E414" s="2"/>
      <c r="F414" s="2"/>
      <c r="H414" s="2"/>
      <c r="I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9"/>
      <c r="AG414" s="9"/>
      <c r="AH414" s="9"/>
      <c r="AI414" s="2"/>
      <c r="AJ414" s="7"/>
      <c r="AK414" s="1"/>
      <c r="AM414" s="1"/>
      <c r="AN414" s="1"/>
    </row>
    <row r="415" spans="1:40" x14ac:dyDescent="0.25">
      <c r="A415" s="2"/>
      <c r="B415" s="2"/>
      <c r="C415" s="2"/>
      <c r="D415" s="2"/>
      <c r="E415" s="2"/>
      <c r="F415" s="2"/>
      <c r="H415" s="2"/>
      <c r="I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9"/>
      <c r="AG415" s="9"/>
      <c r="AH415" s="9"/>
      <c r="AI415" s="2"/>
      <c r="AJ415" s="7"/>
      <c r="AK415" s="1"/>
      <c r="AM415" s="1"/>
      <c r="AN415" s="1"/>
    </row>
    <row r="416" spans="1:40" x14ac:dyDescent="0.25">
      <c r="A416" s="2"/>
      <c r="B416" s="2"/>
      <c r="C416" s="2"/>
      <c r="D416" s="2"/>
      <c r="E416" s="2"/>
      <c r="F416" s="2"/>
      <c r="H416" s="2"/>
      <c r="I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9"/>
      <c r="AG416" s="9"/>
      <c r="AH416" s="9"/>
      <c r="AI416" s="2"/>
      <c r="AJ416" s="7"/>
      <c r="AK416" s="1"/>
      <c r="AM416" s="1"/>
      <c r="AN416" s="1"/>
    </row>
    <row r="417" spans="1:40" x14ac:dyDescent="0.25">
      <c r="A417" s="2"/>
      <c r="B417" s="2"/>
      <c r="C417" s="2"/>
      <c r="D417" s="2"/>
      <c r="E417" s="2"/>
      <c r="F417" s="2"/>
      <c r="H417" s="2"/>
      <c r="I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9"/>
      <c r="AG417" s="9"/>
      <c r="AH417" s="9"/>
      <c r="AI417" s="2"/>
      <c r="AJ417" s="7"/>
      <c r="AK417" s="1"/>
      <c r="AM417" s="1"/>
      <c r="AN417" s="1"/>
    </row>
    <row r="418" spans="1:40" x14ac:dyDescent="0.25">
      <c r="A418" s="2"/>
      <c r="B418" s="2"/>
      <c r="C418" s="2"/>
      <c r="D418" s="2"/>
      <c r="E418" s="2"/>
      <c r="F418" s="2"/>
      <c r="H418" s="2"/>
      <c r="I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9"/>
      <c r="AG418" s="9"/>
      <c r="AH418" s="9"/>
      <c r="AI418" s="2"/>
      <c r="AJ418" s="7"/>
      <c r="AK418" s="1"/>
      <c r="AM418" s="1"/>
      <c r="AN418" s="1"/>
    </row>
    <row r="419" spans="1:40" x14ac:dyDescent="0.25">
      <c r="A419" s="2"/>
      <c r="B419" s="2"/>
      <c r="C419" s="2"/>
      <c r="D419" s="2"/>
      <c r="E419" s="2"/>
      <c r="F419" s="2"/>
      <c r="H419" s="2"/>
      <c r="I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9"/>
      <c r="AG419" s="9"/>
      <c r="AH419" s="9"/>
      <c r="AI419" s="2"/>
      <c r="AJ419" s="7"/>
      <c r="AK419" s="1"/>
      <c r="AM419" s="1"/>
      <c r="AN419" s="1"/>
    </row>
    <row r="420" spans="1:40" x14ac:dyDescent="0.25">
      <c r="A420" s="2"/>
      <c r="B420" s="2"/>
      <c r="C420" s="2"/>
      <c r="D420" s="2"/>
      <c r="E420" s="2"/>
      <c r="F420" s="2"/>
      <c r="H420" s="2"/>
      <c r="I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9"/>
      <c r="AG420" s="9"/>
      <c r="AH420" s="9"/>
      <c r="AI420" s="2"/>
      <c r="AJ420" s="7"/>
      <c r="AK420" s="1"/>
      <c r="AM420" s="1"/>
      <c r="AN420" s="1"/>
    </row>
    <row r="421" spans="1:40" x14ac:dyDescent="0.25">
      <c r="A421" s="2"/>
      <c r="B421" s="2"/>
      <c r="C421" s="2"/>
      <c r="D421" s="2"/>
      <c r="E421" s="2"/>
      <c r="F421" s="2"/>
      <c r="H421" s="2"/>
      <c r="I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9"/>
      <c r="AG421" s="9"/>
      <c r="AH421" s="9"/>
      <c r="AI421" s="2"/>
      <c r="AJ421" s="7"/>
      <c r="AK421" s="1"/>
      <c r="AM421" s="1"/>
      <c r="AN421" s="1"/>
    </row>
    <row r="422" spans="1:40" x14ac:dyDescent="0.25">
      <c r="A422" s="2"/>
      <c r="B422" s="2"/>
      <c r="C422" s="2"/>
      <c r="D422" s="2"/>
      <c r="E422" s="2"/>
      <c r="F422" s="2"/>
      <c r="H422" s="2"/>
      <c r="I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9"/>
      <c r="AG422" s="9"/>
      <c r="AH422" s="9"/>
      <c r="AI422" s="2"/>
      <c r="AJ422" s="7"/>
      <c r="AK422" s="1"/>
      <c r="AM422" s="1"/>
      <c r="AN422" s="1"/>
    </row>
    <row r="423" spans="1:40" x14ac:dyDescent="0.25">
      <c r="A423" s="2"/>
      <c r="B423" s="2"/>
      <c r="C423" s="2"/>
      <c r="D423" s="2"/>
      <c r="E423" s="2"/>
      <c r="F423" s="2"/>
      <c r="H423" s="2"/>
      <c r="I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9"/>
      <c r="AG423" s="9"/>
      <c r="AH423" s="9"/>
      <c r="AI423" s="2"/>
      <c r="AJ423" s="7"/>
      <c r="AK423" s="1"/>
      <c r="AM423" s="1"/>
      <c r="AN423" s="1"/>
    </row>
    <row r="424" spans="1:40" x14ac:dyDescent="0.25">
      <c r="A424" s="2"/>
      <c r="B424" s="2"/>
      <c r="C424" s="2"/>
      <c r="D424" s="2"/>
      <c r="E424" s="2"/>
      <c r="F424" s="2"/>
      <c r="H424" s="2"/>
      <c r="I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9"/>
      <c r="AG424" s="9"/>
      <c r="AH424" s="9"/>
      <c r="AI424" s="2"/>
      <c r="AJ424" s="7"/>
      <c r="AK424" s="1"/>
      <c r="AM424" s="1"/>
      <c r="AN424" s="1"/>
    </row>
    <row r="425" spans="1:40" x14ac:dyDescent="0.25">
      <c r="A425" s="2"/>
      <c r="B425" s="2"/>
      <c r="C425" s="2"/>
      <c r="D425" s="2"/>
      <c r="E425" s="2"/>
      <c r="F425" s="2"/>
      <c r="H425" s="2"/>
      <c r="I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9"/>
      <c r="AG425" s="9"/>
      <c r="AH425" s="9"/>
      <c r="AI425" s="2"/>
      <c r="AJ425" s="7"/>
      <c r="AK425" s="1"/>
      <c r="AM425" s="1"/>
      <c r="AN425" s="1"/>
    </row>
    <row r="426" spans="1:40" x14ac:dyDescent="0.25">
      <c r="A426" s="2"/>
      <c r="B426" s="2"/>
      <c r="C426" s="2"/>
      <c r="D426" s="2"/>
      <c r="E426" s="2"/>
      <c r="F426" s="2"/>
      <c r="H426" s="2"/>
      <c r="I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9"/>
      <c r="AG426" s="9"/>
      <c r="AH426" s="9"/>
      <c r="AI426" s="2"/>
      <c r="AJ426" s="7"/>
      <c r="AK426" s="1"/>
      <c r="AM426" s="1"/>
      <c r="AN426" s="1"/>
    </row>
    <row r="427" spans="1:40" x14ac:dyDescent="0.25">
      <c r="A427" s="2"/>
      <c r="B427" s="2"/>
      <c r="C427" s="2"/>
      <c r="D427" s="2"/>
      <c r="E427" s="2"/>
      <c r="F427" s="2"/>
      <c r="H427" s="2"/>
      <c r="I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9"/>
      <c r="AG427" s="9"/>
      <c r="AH427" s="9"/>
      <c r="AI427" s="2"/>
      <c r="AJ427" s="7"/>
      <c r="AK427" s="1"/>
      <c r="AM427" s="1"/>
      <c r="AN427" s="1"/>
    </row>
    <row r="428" spans="1:40" x14ac:dyDescent="0.25">
      <c r="A428" s="2"/>
      <c r="B428" s="2"/>
      <c r="C428" s="2"/>
      <c r="D428" s="2"/>
      <c r="E428" s="2"/>
      <c r="F428" s="2"/>
      <c r="H428" s="2"/>
      <c r="I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9"/>
      <c r="AG428" s="9"/>
      <c r="AH428" s="9"/>
      <c r="AI428" s="2"/>
      <c r="AJ428" s="7"/>
      <c r="AK428" s="1"/>
      <c r="AM428" s="1"/>
      <c r="AN428" s="1"/>
    </row>
    <row r="429" spans="1:40" x14ac:dyDescent="0.25">
      <c r="A429" s="2"/>
      <c r="B429" s="2"/>
      <c r="C429" s="2"/>
      <c r="D429" s="2"/>
      <c r="E429" s="2"/>
      <c r="F429" s="2"/>
      <c r="H429" s="2"/>
      <c r="I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9"/>
      <c r="AG429" s="9"/>
      <c r="AH429" s="9"/>
      <c r="AI429" s="2"/>
      <c r="AJ429" s="7"/>
      <c r="AK429" s="1"/>
      <c r="AM429" s="1"/>
      <c r="AN429" s="1"/>
    </row>
    <row r="430" spans="1:40" x14ac:dyDescent="0.25">
      <c r="A430" s="2"/>
      <c r="B430" s="2"/>
      <c r="C430" s="2"/>
      <c r="D430" s="2"/>
      <c r="E430" s="2"/>
      <c r="F430" s="2"/>
      <c r="H430" s="2"/>
      <c r="I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9"/>
      <c r="AG430" s="9"/>
      <c r="AH430" s="9"/>
      <c r="AI430" s="2"/>
      <c r="AJ430" s="7"/>
      <c r="AK430" s="1"/>
      <c r="AM430" s="1"/>
      <c r="AN430" s="1"/>
    </row>
    <row r="431" spans="1:40" x14ac:dyDescent="0.25">
      <c r="A431" s="2"/>
      <c r="B431" s="2"/>
      <c r="C431" s="2"/>
      <c r="D431" s="2"/>
      <c r="E431" s="2"/>
      <c r="F431" s="2"/>
      <c r="H431" s="2"/>
      <c r="I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9"/>
      <c r="AG431" s="9"/>
      <c r="AH431" s="9"/>
      <c r="AI431" s="2"/>
      <c r="AJ431" s="7"/>
      <c r="AK431" s="1"/>
      <c r="AM431" s="1"/>
      <c r="AN431" s="1"/>
    </row>
    <row r="432" spans="1:40" x14ac:dyDescent="0.25">
      <c r="A432" s="2"/>
      <c r="B432" s="2"/>
      <c r="C432" s="2"/>
      <c r="D432" s="2"/>
      <c r="E432" s="2"/>
      <c r="F432" s="2"/>
      <c r="H432" s="2"/>
      <c r="I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9"/>
      <c r="AG432" s="9"/>
      <c r="AH432" s="9"/>
      <c r="AI432" s="2"/>
      <c r="AJ432" s="7"/>
      <c r="AK432" s="1"/>
      <c r="AM432" s="1"/>
      <c r="AN432" s="1"/>
    </row>
    <row r="433" spans="1:40" x14ac:dyDescent="0.25">
      <c r="A433" s="2"/>
      <c r="B433" s="2"/>
      <c r="C433" s="2"/>
      <c r="D433" s="2"/>
      <c r="E433" s="2"/>
      <c r="F433" s="2"/>
      <c r="H433" s="2"/>
      <c r="I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9"/>
      <c r="AG433" s="9"/>
      <c r="AH433" s="9"/>
      <c r="AI433" s="2"/>
      <c r="AJ433" s="7"/>
      <c r="AK433" s="1"/>
      <c r="AM433" s="1"/>
      <c r="AN433" s="1"/>
    </row>
    <row r="434" spans="1:40" x14ac:dyDescent="0.25">
      <c r="A434" s="2"/>
      <c r="B434" s="2"/>
      <c r="C434" s="2"/>
      <c r="D434" s="2"/>
      <c r="E434" s="2"/>
      <c r="F434" s="2"/>
      <c r="H434" s="2"/>
      <c r="I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9"/>
      <c r="AG434" s="9"/>
      <c r="AH434" s="9"/>
      <c r="AI434" s="2"/>
      <c r="AJ434" s="7"/>
      <c r="AK434" s="1"/>
      <c r="AM434" s="1"/>
      <c r="AN434" s="1"/>
    </row>
    <row r="435" spans="1:40" x14ac:dyDescent="0.25">
      <c r="A435" s="2"/>
      <c r="B435" s="2"/>
      <c r="C435" s="2"/>
      <c r="D435" s="2"/>
      <c r="E435" s="2"/>
      <c r="F435" s="2"/>
      <c r="H435" s="2"/>
      <c r="I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9"/>
      <c r="AG435" s="9"/>
      <c r="AH435" s="9"/>
      <c r="AI435" s="2"/>
      <c r="AJ435" s="7"/>
      <c r="AK435" s="1"/>
      <c r="AM435" s="1"/>
      <c r="AN435" s="1"/>
    </row>
    <row r="436" spans="1:40" x14ac:dyDescent="0.25">
      <c r="A436" s="2"/>
      <c r="B436" s="2"/>
      <c r="C436" s="2"/>
      <c r="D436" s="2"/>
      <c r="E436" s="2"/>
      <c r="F436" s="2"/>
      <c r="H436" s="2"/>
      <c r="I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9"/>
      <c r="AG436" s="9"/>
      <c r="AH436" s="9"/>
      <c r="AI436" s="2"/>
      <c r="AJ436" s="7"/>
      <c r="AK436" s="1"/>
      <c r="AM436" s="1"/>
      <c r="AN436" s="1"/>
    </row>
    <row r="437" spans="1:40" x14ac:dyDescent="0.25">
      <c r="A437" s="2"/>
      <c r="B437" s="2"/>
      <c r="C437" s="2"/>
      <c r="D437" s="2"/>
      <c r="E437" s="2"/>
      <c r="F437" s="2"/>
      <c r="H437" s="2"/>
      <c r="I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9"/>
      <c r="AG437" s="9"/>
      <c r="AH437" s="9"/>
      <c r="AI437" s="2"/>
      <c r="AJ437" s="7"/>
      <c r="AK437" s="1"/>
      <c r="AM437" s="1"/>
      <c r="AN437" s="1"/>
    </row>
    <row r="438" spans="1:40" x14ac:dyDescent="0.25">
      <c r="A438" s="2"/>
      <c r="B438" s="2"/>
      <c r="C438" s="2"/>
      <c r="D438" s="2"/>
      <c r="E438" s="2"/>
      <c r="F438" s="2"/>
      <c r="H438" s="2"/>
      <c r="I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9"/>
      <c r="AG438" s="9"/>
      <c r="AH438" s="9"/>
      <c r="AI438" s="2"/>
      <c r="AJ438" s="7"/>
      <c r="AK438" s="1"/>
      <c r="AM438" s="1"/>
      <c r="AN438" s="1"/>
    </row>
    <row r="439" spans="1:40" x14ac:dyDescent="0.25">
      <c r="A439" s="2"/>
      <c r="B439" s="2"/>
      <c r="C439" s="2"/>
      <c r="D439" s="2"/>
      <c r="E439" s="2"/>
      <c r="F439" s="2"/>
      <c r="H439" s="2"/>
      <c r="I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9"/>
      <c r="AG439" s="9"/>
      <c r="AH439" s="9"/>
      <c r="AI439" s="2"/>
      <c r="AJ439" s="7"/>
      <c r="AK439" s="1"/>
      <c r="AM439" s="1"/>
      <c r="AN439" s="1"/>
    </row>
    <row r="440" spans="1:40" x14ac:dyDescent="0.25">
      <c r="A440" s="2"/>
      <c r="B440" s="2"/>
      <c r="C440" s="2"/>
      <c r="D440" s="2"/>
      <c r="E440" s="2"/>
      <c r="F440" s="2"/>
      <c r="H440" s="2"/>
      <c r="I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9"/>
      <c r="AG440" s="9"/>
      <c r="AH440" s="9"/>
      <c r="AI440" s="2"/>
      <c r="AJ440" s="7"/>
      <c r="AK440" s="1"/>
      <c r="AM440" s="1"/>
      <c r="AN440" s="1"/>
    </row>
    <row r="441" spans="1:40" x14ac:dyDescent="0.25">
      <c r="A441" s="2"/>
      <c r="B441" s="2"/>
      <c r="C441" s="2"/>
      <c r="D441" s="2"/>
      <c r="E441" s="2"/>
      <c r="F441" s="2"/>
      <c r="H441" s="2"/>
      <c r="I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9"/>
      <c r="AG441" s="9"/>
      <c r="AH441" s="9"/>
      <c r="AI441" s="2"/>
      <c r="AJ441" s="7"/>
      <c r="AK441" s="1"/>
      <c r="AM441" s="1"/>
      <c r="AN441" s="1"/>
    </row>
    <row r="442" spans="1:40" x14ac:dyDescent="0.25">
      <c r="A442" s="2"/>
      <c r="B442" s="2"/>
      <c r="C442" s="2"/>
      <c r="D442" s="2"/>
      <c r="E442" s="2"/>
      <c r="F442" s="2"/>
      <c r="H442" s="2"/>
      <c r="I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9"/>
      <c r="AG442" s="9"/>
      <c r="AH442" s="9"/>
      <c r="AI442" s="2"/>
      <c r="AJ442" s="7"/>
      <c r="AK442" s="1"/>
      <c r="AM442" s="1"/>
      <c r="AN442" s="1"/>
    </row>
    <row r="443" spans="1:40" x14ac:dyDescent="0.25">
      <c r="A443" s="2"/>
      <c r="B443" s="2"/>
      <c r="C443" s="2"/>
      <c r="D443" s="2"/>
      <c r="E443" s="2"/>
      <c r="F443" s="2"/>
      <c r="H443" s="2"/>
      <c r="I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9"/>
      <c r="AG443" s="9"/>
      <c r="AH443" s="9"/>
      <c r="AI443" s="2"/>
      <c r="AJ443" s="7"/>
      <c r="AK443" s="1"/>
      <c r="AM443" s="1"/>
      <c r="AN443" s="1"/>
    </row>
    <row r="444" spans="1:40" x14ac:dyDescent="0.25">
      <c r="A444" s="2"/>
      <c r="B444" s="2"/>
      <c r="C444" s="2"/>
      <c r="D444" s="2"/>
      <c r="E444" s="2"/>
      <c r="F444" s="2"/>
      <c r="H444" s="2"/>
      <c r="I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9"/>
      <c r="AG444" s="9"/>
      <c r="AH444" s="9"/>
      <c r="AI444" s="2"/>
      <c r="AJ444" s="7"/>
      <c r="AK444" s="1"/>
      <c r="AM444" s="1"/>
      <c r="AN444" s="1"/>
    </row>
    <row r="445" spans="1:40" x14ac:dyDescent="0.25">
      <c r="A445" s="2"/>
      <c r="B445" s="2"/>
      <c r="C445" s="2"/>
      <c r="D445" s="2"/>
      <c r="E445" s="2"/>
      <c r="F445" s="2"/>
      <c r="H445" s="2"/>
      <c r="I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9"/>
      <c r="AG445" s="9"/>
      <c r="AH445" s="9"/>
      <c r="AI445" s="2"/>
      <c r="AJ445" s="7"/>
      <c r="AK445" s="1"/>
      <c r="AM445" s="1"/>
      <c r="AN445" s="1"/>
    </row>
    <row r="446" spans="1:40" x14ac:dyDescent="0.25">
      <c r="A446" s="2"/>
      <c r="B446" s="2"/>
      <c r="C446" s="2"/>
      <c r="D446" s="2"/>
      <c r="E446" s="2"/>
      <c r="F446" s="2"/>
      <c r="H446" s="2"/>
      <c r="I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9"/>
      <c r="AG446" s="9"/>
      <c r="AH446" s="9"/>
      <c r="AI446" s="2"/>
      <c r="AJ446" s="7"/>
      <c r="AK446" s="1"/>
      <c r="AM446" s="1"/>
      <c r="AN446" s="1"/>
    </row>
    <row r="447" spans="1:40" x14ac:dyDescent="0.25">
      <c r="A447" s="2"/>
      <c r="B447" s="2"/>
      <c r="C447" s="2"/>
      <c r="D447" s="2"/>
      <c r="E447" s="2"/>
      <c r="F447" s="2"/>
      <c r="H447" s="2"/>
      <c r="I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9"/>
      <c r="AG447" s="9"/>
      <c r="AH447" s="9"/>
      <c r="AI447" s="2"/>
      <c r="AJ447" s="7"/>
      <c r="AK447" s="1"/>
      <c r="AM447" s="1"/>
      <c r="AN447" s="1"/>
    </row>
    <row r="448" spans="1:40" x14ac:dyDescent="0.25">
      <c r="A448" s="2"/>
      <c r="B448" s="2"/>
      <c r="C448" s="2"/>
      <c r="D448" s="2"/>
      <c r="E448" s="2"/>
      <c r="F448" s="2"/>
      <c r="H448" s="2"/>
      <c r="I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9"/>
      <c r="AG448" s="9"/>
      <c r="AH448" s="9"/>
      <c r="AI448" s="2"/>
      <c r="AJ448" s="7"/>
      <c r="AK448" s="1"/>
      <c r="AM448" s="1"/>
      <c r="AN448" s="1"/>
    </row>
    <row r="449" spans="1:40" x14ac:dyDescent="0.25">
      <c r="A449" s="2"/>
      <c r="B449" s="2"/>
      <c r="C449" s="2"/>
      <c r="D449" s="2"/>
      <c r="E449" s="2"/>
      <c r="F449" s="2"/>
      <c r="H449" s="2"/>
      <c r="I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9"/>
      <c r="AG449" s="9"/>
      <c r="AH449" s="9"/>
      <c r="AI449" s="2"/>
      <c r="AJ449" s="7"/>
      <c r="AK449" s="1"/>
      <c r="AM449" s="1"/>
      <c r="AN449" s="1"/>
    </row>
    <row r="450" spans="1:40" x14ac:dyDescent="0.25">
      <c r="A450" s="2"/>
      <c r="B450" s="2"/>
      <c r="C450" s="2"/>
      <c r="D450" s="2"/>
      <c r="E450" s="2"/>
      <c r="F450" s="2"/>
      <c r="H450" s="2"/>
      <c r="I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9"/>
      <c r="AG450" s="9"/>
      <c r="AH450" s="9"/>
      <c r="AI450" s="2"/>
      <c r="AJ450" s="7"/>
      <c r="AK450" s="1"/>
      <c r="AM450" s="1"/>
      <c r="AN450" s="1"/>
    </row>
    <row r="451" spans="1:40" x14ac:dyDescent="0.25">
      <c r="A451" s="2"/>
      <c r="B451" s="2"/>
      <c r="C451" s="2"/>
      <c r="D451" s="2"/>
      <c r="E451" s="2"/>
      <c r="F451" s="2"/>
      <c r="H451" s="2"/>
      <c r="I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9"/>
      <c r="AG451" s="9"/>
      <c r="AH451" s="9"/>
      <c r="AI451" s="2"/>
      <c r="AJ451" s="7"/>
      <c r="AK451" s="1"/>
      <c r="AM451" s="1"/>
      <c r="AN451" s="1"/>
    </row>
    <row r="452" spans="1:40" x14ac:dyDescent="0.25">
      <c r="A452" s="2"/>
      <c r="B452" s="2"/>
      <c r="C452" s="2"/>
      <c r="D452" s="2"/>
      <c r="E452" s="2"/>
      <c r="F452" s="2"/>
      <c r="H452" s="2"/>
      <c r="I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9"/>
      <c r="AG452" s="9"/>
      <c r="AH452" s="9"/>
      <c r="AI452" s="2"/>
      <c r="AJ452" s="7"/>
      <c r="AK452" s="1"/>
      <c r="AM452" s="1"/>
      <c r="AN452" s="1"/>
    </row>
    <row r="453" spans="1:40" x14ac:dyDescent="0.25">
      <c r="A453" s="2"/>
      <c r="B453" s="2"/>
      <c r="C453" s="2"/>
      <c r="D453" s="2"/>
      <c r="E453" s="2"/>
      <c r="F453" s="2"/>
      <c r="H453" s="2"/>
      <c r="I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9"/>
      <c r="AG453" s="9"/>
      <c r="AH453" s="9"/>
      <c r="AI453" s="2"/>
      <c r="AJ453" s="7"/>
      <c r="AK453" s="1"/>
      <c r="AM453" s="1"/>
      <c r="AN453" s="1"/>
    </row>
    <row r="454" spans="1:40" x14ac:dyDescent="0.25">
      <c r="A454" s="2"/>
      <c r="B454" s="2"/>
      <c r="C454" s="2"/>
      <c r="D454" s="2"/>
      <c r="E454" s="2"/>
      <c r="F454" s="2"/>
      <c r="H454" s="2"/>
      <c r="I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9"/>
      <c r="AG454" s="9"/>
      <c r="AH454" s="9"/>
      <c r="AI454" s="2"/>
      <c r="AJ454" s="7"/>
      <c r="AK454" s="1"/>
      <c r="AM454" s="1"/>
      <c r="AN454" s="1"/>
    </row>
    <row r="455" spans="1:40" x14ac:dyDescent="0.25">
      <c r="A455" s="2"/>
      <c r="B455" s="2"/>
      <c r="C455" s="2"/>
      <c r="D455" s="2"/>
      <c r="E455" s="2"/>
      <c r="F455" s="2"/>
      <c r="H455" s="2"/>
      <c r="I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9"/>
      <c r="AG455" s="9"/>
      <c r="AH455" s="9"/>
      <c r="AI455" s="2"/>
      <c r="AJ455" s="7"/>
      <c r="AK455" s="1"/>
      <c r="AM455" s="1"/>
      <c r="AN455" s="1"/>
    </row>
    <row r="456" spans="1:40" x14ac:dyDescent="0.25">
      <c r="A456" s="2"/>
      <c r="B456" s="2"/>
      <c r="C456" s="2"/>
      <c r="D456" s="2"/>
      <c r="E456" s="2"/>
      <c r="F456" s="2"/>
      <c r="H456" s="2"/>
      <c r="I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9"/>
      <c r="AG456" s="9"/>
      <c r="AH456" s="9"/>
      <c r="AI456" s="2"/>
      <c r="AJ456" s="7"/>
      <c r="AK456" s="1"/>
      <c r="AM456" s="1"/>
      <c r="AN456" s="1"/>
    </row>
    <row r="457" spans="1:40" x14ac:dyDescent="0.25">
      <c r="A457" s="2"/>
      <c r="B457" s="2"/>
      <c r="C457" s="2"/>
      <c r="D457" s="2"/>
      <c r="E457" s="2"/>
      <c r="F457" s="2"/>
      <c r="H457" s="2"/>
      <c r="I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9"/>
      <c r="AG457" s="9"/>
      <c r="AH457" s="9"/>
      <c r="AI457" s="2"/>
      <c r="AJ457" s="7"/>
      <c r="AK457" s="1"/>
      <c r="AM457" s="1"/>
      <c r="AN457" s="1"/>
    </row>
    <row r="458" spans="1:40" x14ac:dyDescent="0.25">
      <c r="A458" s="2"/>
      <c r="B458" s="2"/>
      <c r="C458" s="2"/>
      <c r="D458" s="2"/>
      <c r="E458" s="2"/>
      <c r="F458" s="2"/>
      <c r="H458" s="2"/>
      <c r="I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9"/>
      <c r="AG458" s="9"/>
      <c r="AH458" s="9"/>
      <c r="AI458" s="2"/>
      <c r="AJ458" s="7"/>
      <c r="AK458" s="1"/>
      <c r="AM458" s="1"/>
      <c r="AN458" s="1"/>
    </row>
    <row r="459" spans="1:40" x14ac:dyDescent="0.25">
      <c r="A459" s="2"/>
      <c r="B459" s="2"/>
      <c r="C459" s="2"/>
      <c r="D459" s="2"/>
      <c r="E459" s="2"/>
      <c r="F459" s="2"/>
      <c r="H459" s="2"/>
      <c r="I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9"/>
      <c r="AG459" s="9"/>
      <c r="AH459" s="9"/>
      <c r="AI459" s="2"/>
      <c r="AJ459" s="7"/>
      <c r="AK459" s="1"/>
      <c r="AM459" s="1"/>
      <c r="AN459" s="1"/>
    </row>
    <row r="460" spans="1:40" x14ac:dyDescent="0.25">
      <c r="A460" s="2"/>
      <c r="B460" s="2"/>
      <c r="C460" s="2"/>
      <c r="D460" s="2"/>
      <c r="E460" s="2"/>
      <c r="F460" s="2"/>
      <c r="H460" s="2"/>
      <c r="I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9"/>
      <c r="AG460" s="9"/>
      <c r="AH460" s="9"/>
      <c r="AI460" s="2"/>
      <c r="AJ460" s="7"/>
      <c r="AK460" s="1"/>
      <c r="AM460" s="1"/>
      <c r="AN460" s="1"/>
    </row>
    <row r="461" spans="1:40" x14ac:dyDescent="0.25">
      <c r="A461" s="2"/>
      <c r="B461" s="2"/>
      <c r="C461" s="2"/>
      <c r="D461" s="2"/>
      <c r="E461" s="2"/>
      <c r="F461" s="2"/>
      <c r="H461" s="2"/>
      <c r="I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9"/>
      <c r="AG461" s="9"/>
      <c r="AH461" s="9"/>
      <c r="AI461" s="2"/>
      <c r="AJ461" s="7"/>
      <c r="AK461" s="1"/>
      <c r="AM461" s="1"/>
      <c r="AN461" s="1"/>
    </row>
    <row r="462" spans="1:40" x14ac:dyDescent="0.25">
      <c r="A462" s="2"/>
      <c r="B462" s="2"/>
      <c r="C462" s="2"/>
      <c r="D462" s="2"/>
      <c r="E462" s="2"/>
      <c r="F462" s="2"/>
      <c r="H462" s="2"/>
      <c r="I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9"/>
      <c r="AG462" s="9"/>
      <c r="AH462" s="9"/>
      <c r="AI462" s="2"/>
      <c r="AJ462" s="7"/>
      <c r="AK462" s="1"/>
      <c r="AM462" s="1"/>
      <c r="AN462" s="1"/>
    </row>
    <row r="463" spans="1:40" x14ac:dyDescent="0.25">
      <c r="A463" s="2"/>
      <c r="B463" s="2"/>
      <c r="C463" s="2"/>
      <c r="D463" s="2"/>
      <c r="E463" s="2"/>
      <c r="F463" s="2"/>
      <c r="H463" s="2"/>
      <c r="I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9"/>
      <c r="AG463" s="9"/>
      <c r="AH463" s="9"/>
      <c r="AI463" s="2"/>
      <c r="AJ463" s="7"/>
      <c r="AK463" s="1"/>
      <c r="AM463" s="1"/>
      <c r="AN463" s="1"/>
    </row>
    <row r="464" spans="1:40" x14ac:dyDescent="0.25">
      <c r="A464" s="2"/>
      <c r="B464" s="2"/>
      <c r="C464" s="2"/>
      <c r="D464" s="2"/>
      <c r="E464" s="2"/>
      <c r="F464" s="2"/>
      <c r="H464" s="2"/>
      <c r="I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9"/>
      <c r="AG464" s="9"/>
      <c r="AH464" s="9"/>
      <c r="AI464" s="2"/>
      <c r="AJ464" s="7"/>
      <c r="AK464" s="1"/>
      <c r="AM464" s="1"/>
      <c r="AN464" s="1"/>
    </row>
    <row r="465" spans="1:40" x14ac:dyDescent="0.25">
      <c r="A465" s="2"/>
      <c r="B465" s="2"/>
      <c r="C465" s="2"/>
      <c r="D465" s="2"/>
      <c r="E465" s="2"/>
      <c r="F465" s="2"/>
      <c r="H465" s="2"/>
      <c r="I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9"/>
      <c r="AG465" s="9"/>
      <c r="AH465" s="9"/>
      <c r="AI465" s="2"/>
      <c r="AJ465" s="7"/>
      <c r="AK465" s="1"/>
      <c r="AM465" s="1"/>
      <c r="AN465" s="1"/>
    </row>
    <row r="466" spans="1:40" x14ac:dyDescent="0.25">
      <c r="A466" s="2"/>
      <c r="B466" s="2"/>
      <c r="C466" s="2"/>
      <c r="D466" s="2"/>
      <c r="E466" s="2"/>
      <c r="F466" s="2"/>
      <c r="H466" s="2"/>
      <c r="I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9"/>
      <c r="AG466" s="9"/>
      <c r="AH466" s="9"/>
      <c r="AI466" s="2"/>
      <c r="AJ466" s="7"/>
      <c r="AK466" s="1"/>
      <c r="AM466" s="1"/>
      <c r="AN466" s="1"/>
    </row>
    <row r="467" spans="1:40" x14ac:dyDescent="0.25">
      <c r="A467" s="2"/>
      <c r="B467" s="2"/>
      <c r="C467" s="2"/>
      <c r="D467" s="2"/>
      <c r="E467" s="2"/>
      <c r="F467" s="2"/>
      <c r="H467" s="2"/>
      <c r="I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9"/>
      <c r="AG467" s="9"/>
      <c r="AH467" s="9"/>
      <c r="AI467" s="2"/>
      <c r="AJ467" s="7"/>
      <c r="AK467" s="1"/>
      <c r="AM467" s="1"/>
      <c r="AN467" s="1"/>
    </row>
    <row r="468" spans="1:40" x14ac:dyDescent="0.25">
      <c r="A468" s="2"/>
      <c r="B468" s="2"/>
      <c r="C468" s="2"/>
      <c r="D468" s="2"/>
      <c r="E468" s="2"/>
      <c r="F468" s="2"/>
      <c r="H468" s="2"/>
      <c r="I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9"/>
      <c r="AG468" s="9"/>
      <c r="AH468" s="9"/>
      <c r="AI468" s="2"/>
      <c r="AJ468" s="7"/>
      <c r="AK468" s="1"/>
      <c r="AM468" s="1"/>
      <c r="AN468" s="1"/>
    </row>
    <row r="469" spans="1:40" x14ac:dyDescent="0.25">
      <c r="A469" s="2"/>
      <c r="B469" s="2"/>
      <c r="C469" s="2"/>
      <c r="D469" s="2"/>
      <c r="E469" s="2"/>
      <c r="F469" s="2"/>
      <c r="H469" s="2"/>
      <c r="I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9"/>
      <c r="AG469" s="9"/>
      <c r="AH469" s="9"/>
      <c r="AI469" s="2"/>
      <c r="AJ469" s="7"/>
      <c r="AK469" s="1"/>
      <c r="AM469" s="1"/>
      <c r="AN469" s="1"/>
    </row>
    <row r="470" spans="1:40" x14ac:dyDescent="0.25">
      <c r="A470" s="2"/>
      <c r="B470" s="2"/>
      <c r="C470" s="2"/>
      <c r="D470" s="2"/>
      <c r="E470" s="2"/>
      <c r="F470" s="2"/>
      <c r="H470" s="2"/>
      <c r="I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9"/>
      <c r="AG470" s="9"/>
      <c r="AH470" s="9"/>
      <c r="AI470" s="2"/>
      <c r="AJ470" s="7"/>
      <c r="AK470" s="1"/>
      <c r="AM470" s="1"/>
      <c r="AN470" s="1"/>
    </row>
    <row r="471" spans="1:40" x14ac:dyDescent="0.25">
      <c r="A471" s="2"/>
      <c r="B471" s="2"/>
      <c r="C471" s="2"/>
      <c r="D471" s="2"/>
      <c r="E471" s="2"/>
      <c r="F471" s="2"/>
      <c r="H471" s="2"/>
      <c r="I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9"/>
      <c r="AG471" s="9"/>
      <c r="AH471" s="9"/>
      <c r="AI471" s="2"/>
      <c r="AJ471" s="7"/>
      <c r="AK471" s="1"/>
      <c r="AM471" s="1"/>
      <c r="AN471" s="1"/>
    </row>
    <row r="472" spans="1:40" x14ac:dyDescent="0.25">
      <c r="A472" s="2"/>
      <c r="B472" s="2"/>
      <c r="C472" s="2"/>
      <c r="D472" s="2"/>
      <c r="E472" s="2"/>
      <c r="F472" s="2"/>
      <c r="H472" s="2"/>
      <c r="I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9"/>
      <c r="AG472" s="9"/>
      <c r="AH472" s="9"/>
      <c r="AI472" s="2"/>
      <c r="AJ472" s="7"/>
      <c r="AK472" s="1"/>
      <c r="AM472" s="1"/>
      <c r="AN472" s="1"/>
    </row>
    <row r="473" spans="1:40" x14ac:dyDescent="0.25">
      <c r="A473" s="2"/>
      <c r="B473" s="2"/>
      <c r="C473" s="2"/>
      <c r="D473" s="2"/>
      <c r="E473" s="2"/>
      <c r="F473" s="2"/>
      <c r="H473" s="2"/>
      <c r="I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9"/>
      <c r="AG473" s="9"/>
      <c r="AH473" s="9"/>
      <c r="AI473" s="2"/>
      <c r="AJ473" s="7"/>
      <c r="AK473" s="1"/>
      <c r="AM473" s="1"/>
      <c r="AN473" s="1"/>
    </row>
    <row r="474" spans="1:40" x14ac:dyDescent="0.25">
      <c r="A474" s="2"/>
      <c r="B474" s="2"/>
      <c r="C474" s="2"/>
      <c r="D474" s="2"/>
      <c r="E474" s="2"/>
      <c r="F474" s="2"/>
      <c r="H474" s="2"/>
      <c r="I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9"/>
      <c r="AG474" s="9"/>
      <c r="AH474" s="9"/>
      <c r="AI474" s="2"/>
      <c r="AJ474" s="7"/>
      <c r="AK474" s="1"/>
      <c r="AM474" s="1"/>
      <c r="AN474" s="1"/>
    </row>
    <row r="475" spans="1:40" x14ac:dyDescent="0.25">
      <c r="A475" s="2"/>
      <c r="B475" s="2"/>
      <c r="C475" s="2"/>
      <c r="D475" s="2"/>
      <c r="E475" s="2"/>
      <c r="F475" s="2"/>
      <c r="H475" s="2"/>
      <c r="I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9"/>
      <c r="AG475" s="9"/>
      <c r="AH475" s="9"/>
      <c r="AI475" s="2"/>
      <c r="AJ475" s="7"/>
      <c r="AK475" s="1"/>
      <c r="AM475" s="1"/>
      <c r="AN475" s="1"/>
    </row>
    <row r="476" spans="1:40" x14ac:dyDescent="0.25">
      <c r="A476" s="2"/>
      <c r="B476" s="2"/>
      <c r="C476" s="2"/>
      <c r="D476" s="2"/>
      <c r="E476" s="2"/>
      <c r="F476" s="2"/>
      <c r="H476" s="2"/>
      <c r="I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9"/>
      <c r="AG476" s="9"/>
      <c r="AH476" s="9"/>
      <c r="AI476" s="2"/>
      <c r="AJ476" s="7"/>
      <c r="AK476" s="1"/>
      <c r="AM476" s="1"/>
      <c r="AN476" s="1"/>
    </row>
    <row r="477" spans="1:40" x14ac:dyDescent="0.25">
      <c r="A477" s="2"/>
      <c r="B477" s="2"/>
      <c r="C477" s="2"/>
      <c r="D477" s="2"/>
      <c r="E477" s="2"/>
      <c r="F477" s="2"/>
      <c r="H477" s="2"/>
      <c r="I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9"/>
      <c r="AG477" s="9"/>
      <c r="AH477" s="9"/>
      <c r="AI477" s="2"/>
      <c r="AJ477" s="7"/>
      <c r="AK477" s="1"/>
      <c r="AM477" s="1"/>
      <c r="AN477" s="1"/>
    </row>
    <row r="478" spans="1:40" x14ac:dyDescent="0.25">
      <c r="A478" s="2"/>
      <c r="B478" s="2"/>
      <c r="C478" s="2"/>
      <c r="D478" s="2"/>
      <c r="E478" s="2"/>
      <c r="F478" s="2"/>
      <c r="H478" s="2"/>
      <c r="I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9"/>
      <c r="AG478" s="9"/>
      <c r="AH478" s="9"/>
      <c r="AI478" s="2"/>
      <c r="AJ478" s="7"/>
      <c r="AK478" s="1"/>
      <c r="AM478" s="1"/>
      <c r="AN478" s="1"/>
    </row>
    <row r="479" spans="1:40" x14ac:dyDescent="0.25">
      <c r="A479" s="2"/>
      <c r="B479" s="2"/>
      <c r="C479" s="2"/>
      <c r="D479" s="2"/>
      <c r="E479" s="2"/>
      <c r="F479" s="2"/>
      <c r="H479" s="2"/>
      <c r="I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9"/>
      <c r="AG479" s="9"/>
      <c r="AH479" s="9"/>
      <c r="AI479" s="2"/>
      <c r="AJ479" s="7"/>
      <c r="AK479" s="1"/>
      <c r="AM479" s="1"/>
      <c r="AN479" s="1"/>
    </row>
    <row r="480" spans="1:40" x14ac:dyDescent="0.25">
      <c r="A480" s="2"/>
      <c r="B480" s="2"/>
      <c r="C480" s="2"/>
      <c r="D480" s="2"/>
      <c r="E480" s="2"/>
      <c r="F480" s="2"/>
      <c r="H480" s="2"/>
      <c r="I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9"/>
      <c r="AG480" s="9"/>
      <c r="AH480" s="9"/>
      <c r="AI480" s="2"/>
      <c r="AJ480" s="7"/>
      <c r="AK480" s="1"/>
      <c r="AM480" s="1"/>
      <c r="AN480" s="1"/>
    </row>
    <row r="481" spans="1:40" x14ac:dyDescent="0.25">
      <c r="A481" s="2"/>
      <c r="B481" s="2"/>
      <c r="C481" s="2"/>
      <c r="D481" s="2"/>
      <c r="E481" s="2"/>
      <c r="F481" s="2"/>
      <c r="H481" s="2"/>
      <c r="I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9"/>
      <c r="AG481" s="9"/>
      <c r="AH481" s="9"/>
      <c r="AI481" s="2"/>
      <c r="AJ481" s="7"/>
      <c r="AK481" s="1"/>
      <c r="AM481" s="1"/>
      <c r="AN481" s="1"/>
    </row>
    <row r="482" spans="1:40" x14ac:dyDescent="0.25">
      <c r="A482" s="2"/>
      <c r="B482" s="2"/>
      <c r="C482" s="2"/>
      <c r="D482" s="2"/>
      <c r="E482" s="2"/>
      <c r="F482" s="2"/>
      <c r="H482" s="2"/>
      <c r="I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9"/>
      <c r="AG482" s="9"/>
      <c r="AH482" s="9"/>
      <c r="AI482" s="2"/>
      <c r="AJ482" s="7"/>
      <c r="AK482" s="1"/>
      <c r="AM482" s="1"/>
      <c r="AN482" s="1"/>
    </row>
    <row r="483" spans="1:40" x14ac:dyDescent="0.25">
      <c r="A483" s="2"/>
      <c r="B483" s="2"/>
      <c r="C483" s="2"/>
      <c r="D483" s="2"/>
      <c r="E483" s="2"/>
      <c r="F483" s="2"/>
      <c r="H483" s="2"/>
      <c r="I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9"/>
      <c r="AG483" s="9"/>
      <c r="AH483" s="9"/>
      <c r="AI483" s="2"/>
      <c r="AJ483" s="7"/>
      <c r="AK483" s="1"/>
      <c r="AM483" s="1"/>
      <c r="AN483" s="1"/>
    </row>
    <row r="484" spans="1:40" x14ac:dyDescent="0.25">
      <c r="A484" s="2"/>
      <c r="B484" s="2"/>
      <c r="C484" s="2"/>
      <c r="D484" s="2"/>
      <c r="E484" s="2"/>
      <c r="F484" s="2"/>
      <c r="H484" s="2"/>
      <c r="I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9"/>
      <c r="AG484" s="9"/>
      <c r="AH484" s="9"/>
      <c r="AI484" s="2"/>
      <c r="AJ484" s="7"/>
      <c r="AK484" s="1"/>
      <c r="AM484" s="1"/>
      <c r="AN484" s="1"/>
    </row>
    <row r="485" spans="1:40" x14ac:dyDescent="0.25">
      <c r="A485" s="2"/>
      <c r="B485" s="2"/>
      <c r="C485" s="2"/>
      <c r="D485" s="2"/>
      <c r="E485" s="2"/>
      <c r="F485" s="2"/>
      <c r="H485" s="2"/>
      <c r="I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9"/>
      <c r="AG485" s="9"/>
      <c r="AH485" s="9"/>
      <c r="AI485" s="2"/>
      <c r="AJ485" s="7"/>
      <c r="AK485" s="1"/>
      <c r="AM485" s="1"/>
      <c r="AN485" s="1"/>
    </row>
    <row r="486" spans="1:40" x14ac:dyDescent="0.25">
      <c r="A486" s="2"/>
      <c r="B486" s="2"/>
      <c r="C486" s="2"/>
      <c r="D486" s="2"/>
      <c r="E486" s="2"/>
      <c r="F486" s="2"/>
      <c r="H486" s="2"/>
      <c r="I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9"/>
      <c r="AG486" s="9"/>
      <c r="AH486" s="9"/>
      <c r="AI486" s="2"/>
      <c r="AJ486" s="7"/>
      <c r="AK486" s="1"/>
      <c r="AM486" s="1"/>
      <c r="AN486" s="1"/>
    </row>
    <row r="487" spans="1:40" x14ac:dyDescent="0.25">
      <c r="A487" s="2"/>
      <c r="B487" s="2"/>
      <c r="C487" s="2"/>
      <c r="D487" s="2"/>
      <c r="E487" s="2"/>
      <c r="F487" s="2"/>
      <c r="H487" s="2"/>
      <c r="I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9"/>
      <c r="AG487" s="9"/>
      <c r="AH487" s="9"/>
      <c r="AI487" s="2"/>
      <c r="AJ487" s="7"/>
      <c r="AK487" s="1"/>
      <c r="AM487" s="1"/>
      <c r="AN487" s="1"/>
    </row>
    <row r="488" spans="1:40" x14ac:dyDescent="0.25">
      <c r="A488" s="2"/>
      <c r="B488" s="2"/>
      <c r="C488" s="2"/>
      <c r="D488" s="2"/>
      <c r="E488" s="2"/>
      <c r="F488" s="2"/>
      <c r="H488" s="2"/>
      <c r="I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9"/>
      <c r="AG488" s="9"/>
      <c r="AH488" s="9"/>
      <c r="AI488" s="2"/>
      <c r="AJ488" s="7"/>
      <c r="AK488" s="1"/>
      <c r="AM488" s="1"/>
      <c r="AN488" s="1"/>
    </row>
    <row r="489" spans="1:40" x14ac:dyDescent="0.25">
      <c r="A489" s="2"/>
      <c r="B489" s="2"/>
      <c r="C489" s="2"/>
      <c r="D489" s="2"/>
      <c r="E489" s="2"/>
      <c r="F489" s="2"/>
      <c r="H489" s="2"/>
      <c r="I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9"/>
      <c r="AG489" s="9"/>
      <c r="AH489" s="9"/>
      <c r="AI489" s="2"/>
      <c r="AJ489" s="7"/>
      <c r="AK489" s="1"/>
      <c r="AM489" s="1"/>
      <c r="AN489" s="1"/>
    </row>
    <row r="490" spans="1:40" x14ac:dyDescent="0.25">
      <c r="A490" s="2"/>
      <c r="B490" s="2"/>
      <c r="C490" s="2"/>
      <c r="D490" s="2"/>
      <c r="E490" s="2"/>
      <c r="F490" s="2"/>
      <c r="H490" s="2"/>
      <c r="I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9"/>
      <c r="AG490" s="9"/>
      <c r="AH490" s="9"/>
      <c r="AI490" s="2"/>
      <c r="AJ490" s="7"/>
      <c r="AK490" s="1"/>
      <c r="AM490" s="1"/>
      <c r="AN490" s="1"/>
    </row>
    <row r="491" spans="1:40" x14ac:dyDescent="0.25">
      <c r="A491" s="2"/>
      <c r="B491" s="2"/>
      <c r="C491" s="2"/>
      <c r="D491" s="2"/>
      <c r="E491" s="2"/>
      <c r="F491" s="2"/>
      <c r="H491" s="2"/>
      <c r="I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9"/>
      <c r="AG491" s="9"/>
      <c r="AH491" s="9"/>
      <c r="AI491" s="2"/>
      <c r="AJ491" s="7"/>
      <c r="AK491" s="1"/>
      <c r="AM491" s="1"/>
      <c r="AN491" s="1"/>
    </row>
    <row r="492" spans="1:40" x14ac:dyDescent="0.25">
      <c r="A492" s="2"/>
      <c r="B492" s="2"/>
      <c r="C492" s="2"/>
      <c r="D492" s="2"/>
      <c r="E492" s="2"/>
      <c r="F492" s="2"/>
      <c r="H492" s="2"/>
      <c r="I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9"/>
      <c r="AG492" s="9"/>
      <c r="AH492" s="9"/>
      <c r="AI492" s="2"/>
      <c r="AJ492" s="7"/>
      <c r="AK492" s="1"/>
      <c r="AM492" s="1"/>
      <c r="AN492" s="1"/>
    </row>
    <row r="493" spans="1:40" x14ac:dyDescent="0.25">
      <c r="A493" s="2"/>
      <c r="B493" s="2"/>
      <c r="C493" s="2"/>
      <c r="D493" s="2"/>
      <c r="E493" s="2"/>
      <c r="F493" s="2"/>
      <c r="H493" s="2"/>
      <c r="I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9"/>
      <c r="AG493" s="9"/>
      <c r="AH493" s="9"/>
      <c r="AI493" s="2"/>
      <c r="AJ493" s="7"/>
      <c r="AK493" s="1"/>
      <c r="AM493" s="1"/>
      <c r="AN493" s="1"/>
    </row>
    <row r="494" spans="1:40" x14ac:dyDescent="0.25">
      <c r="A494" s="2"/>
      <c r="B494" s="2"/>
      <c r="C494" s="2"/>
      <c r="D494" s="2"/>
      <c r="E494" s="2"/>
      <c r="F494" s="2"/>
      <c r="H494" s="2"/>
      <c r="I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9"/>
      <c r="AG494" s="9"/>
      <c r="AH494" s="9"/>
      <c r="AI494" s="2"/>
      <c r="AJ494" s="7"/>
      <c r="AK494" s="1"/>
      <c r="AM494" s="1"/>
      <c r="AN494" s="1"/>
    </row>
    <row r="495" spans="1:40" x14ac:dyDescent="0.25">
      <c r="A495" s="2"/>
      <c r="B495" s="2"/>
      <c r="C495" s="2"/>
      <c r="D495" s="2"/>
      <c r="E495" s="2"/>
      <c r="F495" s="2"/>
      <c r="H495" s="2"/>
      <c r="I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9"/>
      <c r="AG495" s="9"/>
      <c r="AH495" s="9"/>
      <c r="AI495" s="2"/>
      <c r="AJ495" s="7"/>
      <c r="AK495" s="1"/>
      <c r="AM495" s="1"/>
      <c r="AN495" s="1"/>
    </row>
    <row r="496" spans="1:40" x14ac:dyDescent="0.25">
      <c r="A496" s="2"/>
      <c r="B496" s="2"/>
      <c r="C496" s="2"/>
      <c r="D496" s="2"/>
      <c r="E496" s="2"/>
      <c r="F496" s="2"/>
      <c r="H496" s="2"/>
      <c r="I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9"/>
      <c r="AG496" s="9"/>
      <c r="AH496" s="9"/>
      <c r="AI496" s="2"/>
      <c r="AJ496" s="7"/>
      <c r="AK496" s="1"/>
      <c r="AM496" s="1"/>
      <c r="AN496" s="1"/>
    </row>
    <row r="497" spans="1:40" x14ac:dyDescent="0.25">
      <c r="A497" s="2"/>
      <c r="B497" s="2"/>
      <c r="C497" s="2"/>
      <c r="D497" s="2"/>
      <c r="E497" s="2"/>
      <c r="F497" s="2"/>
      <c r="H497" s="2"/>
      <c r="I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9"/>
      <c r="AG497" s="9"/>
      <c r="AH497" s="9"/>
      <c r="AI497" s="2"/>
      <c r="AJ497" s="7"/>
      <c r="AK497" s="1"/>
      <c r="AM497" s="1"/>
      <c r="AN497" s="1"/>
    </row>
    <row r="498" spans="1:40" x14ac:dyDescent="0.25">
      <c r="A498" s="2"/>
      <c r="B498" s="2"/>
      <c r="C498" s="2"/>
      <c r="D498" s="2"/>
      <c r="E498" s="2"/>
      <c r="F498" s="2"/>
      <c r="H498" s="2"/>
      <c r="I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9"/>
      <c r="AG498" s="9"/>
      <c r="AH498" s="9"/>
      <c r="AI498" s="2"/>
      <c r="AJ498" s="7"/>
      <c r="AK498" s="1"/>
      <c r="AM498" s="1"/>
      <c r="AN498" s="1"/>
    </row>
    <row r="499" spans="1:40" x14ac:dyDescent="0.25">
      <c r="A499" s="2"/>
      <c r="B499" s="2"/>
      <c r="C499" s="2"/>
      <c r="D499" s="2"/>
      <c r="E499" s="2"/>
      <c r="F499" s="2"/>
      <c r="H499" s="2"/>
      <c r="I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9"/>
      <c r="AG499" s="9"/>
      <c r="AH499" s="9"/>
      <c r="AI499" s="2"/>
      <c r="AJ499" s="7"/>
      <c r="AK499" s="1"/>
      <c r="AM499" s="1"/>
      <c r="AN499" s="1"/>
    </row>
    <row r="500" spans="1:40" x14ac:dyDescent="0.25">
      <c r="A500" s="2"/>
      <c r="B500" s="2"/>
      <c r="C500" s="2"/>
      <c r="D500" s="2"/>
      <c r="E500" s="2"/>
      <c r="F500" s="2"/>
      <c r="H500" s="2"/>
      <c r="I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9"/>
      <c r="AG500" s="9"/>
      <c r="AH500" s="9"/>
      <c r="AI500" s="2"/>
      <c r="AJ500" s="7"/>
      <c r="AK500" s="1"/>
      <c r="AM500" s="1"/>
      <c r="AN500" s="1"/>
    </row>
    <row r="501" spans="1:40" x14ac:dyDescent="0.25">
      <c r="A501" s="2"/>
      <c r="B501" s="2"/>
      <c r="C501" s="2"/>
      <c r="D501" s="2"/>
      <c r="E501" s="2"/>
      <c r="F501" s="2"/>
      <c r="H501" s="2"/>
      <c r="I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9"/>
      <c r="AG501" s="9"/>
      <c r="AH501" s="9"/>
      <c r="AI501" s="2"/>
      <c r="AJ501" s="7"/>
      <c r="AK501" s="1"/>
      <c r="AM501" s="1"/>
      <c r="AN501" s="1"/>
    </row>
    <row r="502" spans="1:40" x14ac:dyDescent="0.25">
      <c r="A502" s="2"/>
      <c r="B502" s="2"/>
      <c r="C502" s="2"/>
      <c r="D502" s="2"/>
      <c r="E502" s="2"/>
      <c r="F502" s="2"/>
      <c r="H502" s="2"/>
      <c r="I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9"/>
      <c r="AG502" s="9"/>
      <c r="AH502" s="9"/>
      <c r="AI502" s="2"/>
      <c r="AJ502" s="7"/>
      <c r="AK502" s="1"/>
      <c r="AM502" s="1"/>
      <c r="AN502" s="1"/>
    </row>
    <row r="503" spans="1:40" x14ac:dyDescent="0.25">
      <c r="A503" s="2"/>
      <c r="B503" s="2"/>
      <c r="C503" s="2"/>
      <c r="D503" s="2"/>
      <c r="E503" s="2"/>
      <c r="F503" s="2"/>
      <c r="H503" s="2"/>
      <c r="I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9"/>
      <c r="AG503" s="9"/>
      <c r="AH503" s="9"/>
      <c r="AI503" s="2"/>
      <c r="AJ503" s="7"/>
      <c r="AK503" s="1"/>
      <c r="AM503" s="1"/>
      <c r="AN503" s="1"/>
    </row>
    <row r="504" spans="1:40" x14ac:dyDescent="0.25">
      <c r="A504" s="2"/>
      <c r="B504" s="2"/>
      <c r="C504" s="2"/>
      <c r="D504" s="2"/>
      <c r="E504" s="2"/>
      <c r="F504" s="2"/>
      <c r="H504" s="2"/>
      <c r="I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9"/>
      <c r="AG504" s="9"/>
      <c r="AH504" s="9"/>
      <c r="AI504" s="2"/>
      <c r="AJ504" s="7"/>
      <c r="AK504" s="1"/>
      <c r="AM504" s="1"/>
      <c r="AN504" s="1"/>
    </row>
    <row r="505" spans="1:40" x14ac:dyDescent="0.25">
      <c r="A505" s="2"/>
      <c r="B505" s="2"/>
      <c r="C505" s="2"/>
      <c r="D505" s="2"/>
      <c r="E505" s="2"/>
      <c r="F505" s="2"/>
      <c r="H505" s="2"/>
      <c r="I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9"/>
      <c r="AG505" s="9"/>
      <c r="AH505" s="9"/>
      <c r="AI505" s="2"/>
      <c r="AJ505" s="7"/>
      <c r="AK505" s="1"/>
      <c r="AM505" s="1"/>
      <c r="AN505" s="1"/>
    </row>
    <row r="506" spans="1:40" x14ac:dyDescent="0.25">
      <c r="A506" s="2"/>
      <c r="B506" s="2"/>
      <c r="C506" s="2"/>
      <c r="D506" s="2"/>
      <c r="E506" s="2"/>
      <c r="F506" s="2"/>
      <c r="H506" s="2"/>
      <c r="I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9"/>
      <c r="AG506" s="9"/>
      <c r="AH506" s="9"/>
      <c r="AI506" s="2"/>
      <c r="AJ506" s="7"/>
      <c r="AK506" s="1"/>
      <c r="AM506" s="1"/>
      <c r="AN506" s="1"/>
    </row>
    <row r="507" spans="1:40" x14ac:dyDescent="0.25">
      <c r="A507" s="2"/>
      <c r="B507" s="2"/>
      <c r="C507" s="2"/>
      <c r="D507" s="2"/>
      <c r="E507" s="2"/>
      <c r="F507" s="2"/>
      <c r="H507" s="2"/>
      <c r="I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9"/>
      <c r="AG507" s="9"/>
      <c r="AH507" s="9"/>
      <c r="AI507" s="2"/>
      <c r="AJ507" s="7"/>
      <c r="AK507" s="1"/>
      <c r="AM507" s="1"/>
      <c r="AN507" s="1"/>
    </row>
    <row r="508" spans="1:40" x14ac:dyDescent="0.25">
      <c r="A508" s="2"/>
      <c r="B508" s="2"/>
      <c r="C508" s="2"/>
      <c r="D508" s="2"/>
      <c r="E508" s="2"/>
      <c r="F508" s="2"/>
      <c r="H508" s="2"/>
      <c r="I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9"/>
      <c r="AG508" s="9"/>
      <c r="AH508" s="9"/>
      <c r="AI508" s="2"/>
      <c r="AJ508" s="7"/>
      <c r="AK508" s="1"/>
      <c r="AM508" s="1"/>
      <c r="AN508" s="1"/>
    </row>
    <row r="509" spans="1:40" x14ac:dyDescent="0.25">
      <c r="A509" s="2"/>
      <c r="B509" s="2"/>
      <c r="C509" s="2"/>
      <c r="D509" s="2"/>
      <c r="E509" s="2"/>
      <c r="F509" s="2"/>
      <c r="H509" s="2"/>
      <c r="I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9"/>
      <c r="AG509" s="9"/>
      <c r="AH509" s="9"/>
      <c r="AI509" s="2"/>
      <c r="AJ509" s="7"/>
      <c r="AK509" s="1"/>
      <c r="AM509" s="1"/>
      <c r="AN509" s="1"/>
    </row>
    <row r="510" spans="1:40" x14ac:dyDescent="0.25">
      <c r="A510" s="2"/>
      <c r="B510" s="2"/>
      <c r="C510" s="2"/>
      <c r="D510" s="2"/>
      <c r="E510" s="2"/>
      <c r="F510" s="2"/>
      <c r="H510" s="2"/>
      <c r="I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9"/>
      <c r="AG510" s="9"/>
      <c r="AH510" s="9"/>
      <c r="AI510" s="2"/>
      <c r="AJ510" s="7"/>
      <c r="AK510" s="1"/>
      <c r="AM510" s="1"/>
      <c r="AN510" s="1"/>
    </row>
    <row r="511" spans="1:40" x14ac:dyDescent="0.25">
      <c r="A511" s="2"/>
      <c r="B511" s="2"/>
      <c r="C511" s="2"/>
      <c r="D511" s="2"/>
      <c r="E511" s="2"/>
      <c r="F511" s="2"/>
      <c r="H511" s="2"/>
      <c r="I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9"/>
      <c r="AG511" s="9"/>
      <c r="AH511" s="9"/>
      <c r="AI511" s="2"/>
      <c r="AJ511" s="7"/>
      <c r="AK511" s="1"/>
      <c r="AM511" s="1"/>
      <c r="AN511" s="1"/>
    </row>
    <row r="512" spans="1:40" x14ac:dyDescent="0.25">
      <c r="A512" s="2"/>
      <c r="B512" s="2"/>
      <c r="C512" s="2"/>
      <c r="D512" s="2"/>
      <c r="E512" s="2"/>
      <c r="F512" s="2"/>
      <c r="H512" s="2"/>
      <c r="I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9"/>
      <c r="AG512" s="9"/>
      <c r="AH512" s="9"/>
      <c r="AI512" s="2"/>
      <c r="AJ512" s="7"/>
      <c r="AK512" s="1"/>
      <c r="AM512" s="1"/>
      <c r="AN512" s="1"/>
    </row>
    <row r="513" spans="1:40" x14ac:dyDescent="0.25">
      <c r="A513" s="2"/>
      <c r="B513" s="2"/>
      <c r="C513" s="2"/>
      <c r="D513" s="2"/>
      <c r="E513" s="2"/>
      <c r="F513" s="2"/>
      <c r="H513" s="2"/>
      <c r="I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9"/>
      <c r="AG513" s="9"/>
      <c r="AH513" s="9"/>
      <c r="AI513" s="2"/>
      <c r="AJ513" s="7"/>
      <c r="AK513" s="1"/>
      <c r="AM513" s="1"/>
      <c r="AN513" s="1"/>
    </row>
    <row r="514" spans="1:40" x14ac:dyDescent="0.25">
      <c r="A514" s="2"/>
      <c r="B514" s="2"/>
      <c r="C514" s="2"/>
      <c r="D514" s="2"/>
      <c r="E514" s="2"/>
      <c r="F514" s="2"/>
      <c r="H514" s="2"/>
      <c r="I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9"/>
      <c r="AG514" s="9"/>
      <c r="AH514" s="9"/>
      <c r="AI514" s="2"/>
      <c r="AJ514" s="7"/>
      <c r="AK514" s="1"/>
      <c r="AM514" s="1"/>
      <c r="AN514" s="1"/>
    </row>
    <row r="515" spans="1:40" x14ac:dyDescent="0.25">
      <c r="A515" s="2"/>
      <c r="B515" s="2"/>
      <c r="C515" s="2"/>
      <c r="D515" s="2"/>
      <c r="E515" s="2"/>
      <c r="F515" s="2"/>
      <c r="H515" s="2"/>
      <c r="I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9"/>
      <c r="AG515" s="9"/>
      <c r="AH515" s="9"/>
      <c r="AI515" s="2"/>
      <c r="AJ515" s="7"/>
      <c r="AK515" s="1"/>
      <c r="AM515" s="1"/>
      <c r="AN515" s="1"/>
    </row>
    <row r="516" spans="1:40" x14ac:dyDescent="0.25">
      <c r="A516" s="2"/>
      <c r="B516" s="2"/>
      <c r="C516" s="2"/>
      <c r="D516" s="2"/>
      <c r="E516" s="2"/>
      <c r="F516" s="2"/>
      <c r="H516" s="2"/>
      <c r="I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9"/>
      <c r="AG516" s="9"/>
      <c r="AH516" s="9"/>
      <c r="AI516" s="2"/>
      <c r="AJ516" s="7"/>
      <c r="AK516" s="1"/>
      <c r="AM516" s="1"/>
      <c r="AN516" s="1"/>
    </row>
    <row r="517" spans="1:40" x14ac:dyDescent="0.25">
      <c r="A517" s="2"/>
      <c r="B517" s="2"/>
      <c r="C517" s="2"/>
      <c r="D517" s="2"/>
      <c r="E517" s="2"/>
      <c r="F517" s="2"/>
      <c r="H517" s="2"/>
      <c r="I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9"/>
      <c r="AG517" s="9"/>
      <c r="AH517" s="9"/>
      <c r="AI517" s="2"/>
      <c r="AJ517" s="7"/>
      <c r="AK517" s="1"/>
      <c r="AM517" s="1"/>
      <c r="AN517" s="1"/>
    </row>
    <row r="518" spans="1:40" x14ac:dyDescent="0.25">
      <c r="A518" s="2"/>
      <c r="B518" s="2"/>
      <c r="C518" s="2"/>
      <c r="D518" s="2"/>
      <c r="E518" s="2"/>
      <c r="F518" s="2"/>
      <c r="H518" s="2"/>
      <c r="I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9"/>
      <c r="AG518" s="9"/>
      <c r="AH518" s="9"/>
      <c r="AI518" s="2"/>
      <c r="AJ518" s="7"/>
      <c r="AK518" s="1"/>
      <c r="AM518" s="1"/>
      <c r="AN518" s="1"/>
    </row>
    <row r="519" spans="1:40" x14ac:dyDescent="0.25">
      <c r="A519" s="2"/>
      <c r="B519" s="2"/>
      <c r="C519" s="2"/>
      <c r="D519" s="2"/>
      <c r="E519" s="2"/>
      <c r="F519" s="2"/>
      <c r="H519" s="2"/>
      <c r="I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9"/>
      <c r="AG519" s="9"/>
      <c r="AH519" s="9"/>
      <c r="AI519" s="2"/>
      <c r="AJ519" s="7"/>
      <c r="AK519" s="1"/>
      <c r="AM519" s="1"/>
      <c r="AN519" s="1"/>
    </row>
    <row r="520" spans="1:40" x14ac:dyDescent="0.25">
      <c r="A520" s="2"/>
      <c r="B520" s="2"/>
      <c r="C520" s="2"/>
      <c r="D520" s="2"/>
      <c r="E520" s="2"/>
      <c r="F520" s="2"/>
      <c r="H520" s="2"/>
      <c r="I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9"/>
      <c r="AG520" s="9"/>
      <c r="AH520" s="9"/>
      <c r="AI520" s="2"/>
      <c r="AJ520" s="7"/>
      <c r="AK520" s="1"/>
      <c r="AM520" s="1"/>
      <c r="AN520" s="1"/>
    </row>
    <row r="521" spans="1:40" x14ac:dyDescent="0.25">
      <c r="A521" s="2"/>
      <c r="B521" s="2"/>
      <c r="C521" s="2"/>
      <c r="D521" s="2"/>
      <c r="E521" s="2"/>
      <c r="F521" s="2"/>
      <c r="H521" s="2"/>
      <c r="I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9"/>
      <c r="AG521" s="9"/>
      <c r="AH521" s="9"/>
      <c r="AI521" s="2"/>
      <c r="AJ521" s="7"/>
      <c r="AK521" s="1"/>
      <c r="AM521" s="1"/>
      <c r="AN521" s="1"/>
    </row>
    <row r="522" spans="1:40" x14ac:dyDescent="0.25">
      <c r="A522" s="2"/>
      <c r="B522" s="2"/>
      <c r="C522" s="2"/>
      <c r="D522" s="2"/>
      <c r="E522" s="2"/>
      <c r="F522" s="2"/>
      <c r="H522" s="2"/>
      <c r="I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9"/>
      <c r="AG522" s="9"/>
      <c r="AH522" s="9"/>
      <c r="AI522" s="2"/>
      <c r="AJ522" s="7"/>
      <c r="AK522" s="1"/>
      <c r="AM522" s="1"/>
      <c r="AN522" s="1"/>
    </row>
    <row r="523" spans="1:40" x14ac:dyDescent="0.25">
      <c r="A523" s="2"/>
      <c r="B523" s="2"/>
      <c r="C523" s="2"/>
      <c r="D523" s="2"/>
      <c r="E523" s="2"/>
      <c r="F523" s="2"/>
      <c r="H523" s="2"/>
      <c r="I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9"/>
      <c r="AG523" s="9"/>
      <c r="AH523" s="9"/>
      <c r="AI523" s="2"/>
      <c r="AJ523" s="7"/>
      <c r="AK523" s="1"/>
      <c r="AM523" s="1"/>
      <c r="AN523" s="1"/>
    </row>
    <row r="524" spans="1:40" x14ac:dyDescent="0.25">
      <c r="A524" s="2"/>
      <c r="B524" s="2"/>
      <c r="C524" s="2"/>
      <c r="D524" s="2"/>
      <c r="E524" s="2"/>
      <c r="F524" s="2"/>
      <c r="H524" s="2"/>
      <c r="I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9"/>
      <c r="AG524" s="9"/>
      <c r="AH524" s="9"/>
      <c r="AI524" s="2"/>
      <c r="AJ524" s="7"/>
      <c r="AK524" s="1"/>
      <c r="AM524" s="1"/>
      <c r="AN524" s="1"/>
    </row>
    <row r="525" spans="1:40" x14ac:dyDescent="0.25">
      <c r="A525" s="2"/>
      <c r="B525" s="2"/>
      <c r="C525" s="2"/>
      <c r="D525" s="2"/>
      <c r="E525" s="2"/>
      <c r="F525" s="2"/>
      <c r="H525" s="2"/>
      <c r="I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9"/>
      <c r="AG525" s="9"/>
      <c r="AH525" s="9"/>
      <c r="AI525" s="2"/>
      <c r="AJ525" s="7"/>
      <c r="AK525" s="1"/>
      <c r="AM525" s="1"/>
      <c r="AN525" s="1"/>
    </row>
    <row r="526" spans="1:40" x14ac:dyDescent="0.25">
      <c r="A526" s="2"/>
      <c r="B526" s="2"/>
      <c r="C526" s="2"/>
      <c r="D526" s="2"/>
      <c r="E526" s="2"/>
      <c r="F526" s="2"/>
      <c r="H526" s="2"/>
      <c r="I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9"/>
      <c r="AG526" s="9"/>
      <c r="AH526" s="9"/>
      <c r="AI526" s="2"/>
      <c r="AJ526" s="7"/>
      <c r="AK526" s="1"/>
      <c r="AM526" s="1"/>
      <c r="AN526" s="1"/>
    </row>
    <row r="527" spans="1:40" x14ac:dyDescent="0.25">
      <c r="A527" s="2"/>
      <c r="B527" s="2"/>
      <c r="C527" s="2"/>
      <c r="D527" s="2"/>
      <c r="E527" s="2"/>
      <c r="F527" s="2"/>
      <c r="H527" s="2"/>
      <c r="I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9"/>
      <c r="AG527" s="9"/>
      <c r="AH527" s="9"/>
      <c r="AI527" s="2"/>
      <c r="AJ527" s="7"/>
      <c r="AK527" s="1"/>
      <c r="AM527" s="1"/>
      <c r="AN527" s="1"/>
    </row>
    <row r="528" spans="1:40" x14ac:dyDescent="0.25">
      <c r="A528" s="2"/>
      <c r="B528" s="2"/>
      <c r="C528" s="2"/>
      <c r="D528" s="2"/>
      <c r="E528" s="2"/>
      <c r="F528" s="2"/>
      <c r="H528" s="2"/>
      <c r="I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9"/>
      <c r="AG528" s="9"/>
      <c r="AH528" s="9"/>
      <c r="AI528" s="2"/>
      <c r="AJ528" s="7"/>
      <c r="AK528" s="1"/>
      <c r="AM528" s="1"/>
      <c r="AN528" s="1"/>
    </row>
    <row r="529" spans="1:40" x14ac:dyDescent="0.25">
      <c r="A529" s="2"/>
      <c r="B529" s="2"/>
      <c r="C529" s="2"/>
      <c r="D529" s="2"/>
      <c r="E529" s="2"/>
      <c r="F529" s="2"/>
      <c r="H529" s="2"/>
      <c r="I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9"/>
      <c r="AG529" s="9"/>
      <c r="AH529" s="9"/>
      <c r="AI529" s="2"/>
      <c r="AJ529" s="7"/>
      <c r="AK529" s="1"/>
      <c r="AM529" s="1"/>
      <c r="AN529" s="1"/>
    </row>
    <row r="530" spans="1:40" x14ac:dyDescent="0.25">
      <c r="A530" s="2"/>
      <c r="B530" s="2"/>
      <c r="C530" s="2"/>
      <c r="D530" s="2"/>
      <c r="E530" s="2"/>
      <c r="F530" s="2"/>
      <c r="H530" s="2"/>
      <c r="I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9"/>
      <c r="AG530" s="9"/>
      <c r="AH530" s="9"/>
      <c r="AI530" s="2"/>
      <c r="AJ530" s="7"/>
      <c r="AK530" s="1"/>
      <c r="AM530" s="1"/>
      <c r="AN530" s="1"/>
    </row>
    <row r="531" spans="1:40" x14ac:dyDescent="0.25">
      <c r="A531" s="2"/>
      <c r="B531" s="2"/>
      <c r="C531" s="2"/>
      <c r="D531" s="2"/>
      <c r="E531" s="2"/>
      <c r="F531" s="2"/>
      <c r="H531" s="2"/>
      <c r="I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9"/>
      <c r="AG531" s="9"/>
      <c r="AH531" s="9"/>
      <c r="AI531" s="2"/>
      <c r="AJ531" s="7"/>
      <c r="AK531" s="1"/>
      <c r="AM531" s="1"/>
      <c r="AN531" s="1"/>
    </row>
    <row r="532" spans="1:40" x14ac:dyDescent="0.25">
      <c r="A532" s="2"/>
      <c r="B532" s="2"/>
      <c r="C532" s="2"/>
      <c r="D532" s="2"/>
      <c r="E532" s="2"/>
      <c r="F532" s="2"/>
      <c r="H532" s="2"/>
      <c r="I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9"/>
      <c r="AG532" s="9"/>
      <c r="AH532" s="9"/>
      <c r="AI532" s="2"/>
      <c r="AJ532" s="7"/>
      <c r="AK532" s="1"/>
      <c r="AM532" s="1"/>
      <c r="AN532" s="1"/>
    </row>
    <row r="533" spans="1:40" x14ac:dyDescent="0.25">
      <c r="A533" s="2"/>
      <c r="B533" s="2"/>
      <c r="C533" s="2"/>
      <c r="D533" s="2"/>
      <c r="E533" s="2"/>
      <c r="F533" s="2"/>
      <c r="H533" s="2"/>
      <c r="I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9"/>
      <c r="AG533" s="9"/>
      <c r="AH533" s="9"/>
      <c r="AI533" s="2"/>
      <c r="AJ533" s="7"/>
      <c r="AK533" s="1"/>
      <c r="AM533" s="1"/>
      <c r="AN533" s="1"/>
    </row>
    <row r="534" spans="1:40" x14ac:dyDescent="0.25">
      <c r="A534" s="2"/>
      <c r="B534" s="2"/>
      <c r="C534" s="2"/>
      <c r="D534" s="2"/>
      <c r="E534" s="2"/>
      <c r="F534" s="2"/>
      <c r="H534" s="2"/>
      <c r="I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9"/>
      <c r="AG534" s="9"/>
      <c r="AH534" s="9"/>
      <c r="AI534" s="2"/>
      <c r="AJ534" s="7"/>
      <c r="AK534" s="1"/>
      <c r="AM534" s="1"/>
      <c r="AN534" s="1"/>
    </row>
    <row r="535" spans="1:40" x14ac:dyDescent="0.25">
      <c r="A535" s="2"/>
      <c r="B535" s="2"/>
      <c r="C535" s="2"/>
      <c r="D535" s="2"/>
      <c r="E535" s="2"/>
      <c r="F535" s="2"/>
      <c r="H535" s="2"/>
      <c r="I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9"/>
      <c r="AG535" s="9"/>
      <c r="AH535" s="9"/>
      <c r="AI535" s="2"/>
      <c r="AJ535" s="7"/>
      <c r="AK535" s="1"/>
      <c r="AM535" s="1"/>
      <c r="AN535" s="1"/>
    </row>
    <row r="536" spans="1:40" x14ac:dyDescent="0.25">
      <c r="A536" s="2"/>
      <c r="B536" s="2"/>
      <c r="C536" s="2"/>
      <c r="D536" s="2"/>
      <c r="E536" s="2"/>
      <c r="F536" s="2"/>
      <c r="H536" s="2"/>
      <c r="I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9"/>
      <c r="AG536" s="9"/>
      <c r="AH536" s="9"/>
      <c r="AI536" s="2"/>
      <c r="AJ536" s="7"/>
      <c r="AK536" s="1"/>
      <c r="AM536" s="1"/>
      <c r="AN536" s="1"/>
    </row>
    <row r="537" spans="1:40" x14ac:dyDescent="0.25">
      <c r="A537" s="2"/>
      <c r="B537" s="2"/>
      <c r="C537" s="2"/>
      <c r="D537" s="2"/>
      <c r="E537" s="2"/>
      <c r="F537" s="2"/>
      <c r="H537" s="2"/>
      <c r="I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9"/>
      <c r="AG537" s="9"/>
      <c r="AH537" s="9"/>
      <c r="AI537" s="2"/>
      <c r="AJ537" s="7"/>
      <c r="AK537" s="1"/>
      <c r="AM537" s="1"/>
      <c r="AN537" s="1"/>
    </row>
    <row r="538" spans="1:40" x14ac:dyDescent="0.25">
      <c r="A538" s="2"/>
      <c r="B538" s="2"/>
      <c r="C538" s="2"/>
      <c r="D538" s="2"/>
      <c r="E538" s="2"/>
      <c r="F538" s="2"/>
      <c r="H538" s="2"/>
      <c r="I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9"/>
      <c r="AG538" s="9"/>
      <c r="AH538" s="9"/>
      <c r="AI538" s="2"/>
      <c r="AJ538" s="7"/>
      <c r="AK538" s="1"/>
      <c r="AM538" s="1"/>
      <c r="AN538" s="1"/>
    </row>
    <row r="539" spans="1:40" x14ac:dyDescent="0.25">
      <c r="A539" s="2"/>
      <c r="B539" s="2"/>
      <c r="C539" s="2"/>
      <c r="D539" s="2"/>
      <c r="E539" s="2"/>
      <c r="F539" s="2"/>
      <c r="H539" s="2"/>
      <c r="I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9"/>
      <c r="AG539" s="9"/>
      <c r="AH539" s="9"/>
      <c r="AI539" s="2"/>
      <c r="AJ539" s="7"/>
      <c r="AK539" s="1"/>
      <c r="AM539" s="1"/>
      <c r="AN539" s="1"/>
    </row>
    <row r="540" spans="1:40" x14ac:dyDescent="0.25">
      <c r="A540" s="2"/>
      <c r="B540" s="2"/>
      <c r="C540" s="2"/>
      <c r="D540" s="2"/>
      <c r="E540" s="2"/>
      <c r="F540" s="2"/>
      <c r="H540" s="2"/>
      <c r="I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9"/>
      <c r="AG540" s="9"/>
      <c r="AH540" s="9"/>
      <c r="AI540" s="2"/>
      <c r="AJ540" s="7"/>
      <c r="AK540" s="1"/>
      <c r="AM540" s="1"/>
      <c r="AN540" s="1"/>
    </row>
    <row r="541" spans="1:40" x14ac:dyDescent="0.25">
      <c r="A541" s="2"/>
      <c r="B541" s="2"/>
      <c r="C541" s="2"/>
      <c r="D541" s="2"/>
      <c r="E541" s="2"/>
      <c r="F541" s="2"/>
      <c r="H541" s="2"/>
      <c r="I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9"/>
      <c r="AG541" s="9"/>
      <c r="AH541" s="9"/>
      <c r="AI541" s="2"/>
      <c r="AJ541" s="7"/>
      <c r="AK541" s="1"/>
      <c r="AM541" s="1"/>
      <c r="AN541" s="1"/>
    </row>
    <row r="542" spans="1:40" x14ac:dyDescent="0.25">
      <c r="A542" s="2"/>
      <c r="B542" s="2"/>
      <c r="C542" s="2"/>
      <c r="D542" s="2"/>
      <c r="E542" s="2"/>
      <c r="F542" s="2"/>
      <c r="H542" s="2"/>
      <c r="I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9"/>
      <c r="AG542" s="9"/>
      <c r="AH542" s="9"/>
      <c r="AI542" s="2"/>
      <c r="AJ542" s="7"/>
      <c r="AK542" s="1"/>
      <c r="AM542" s="1"/>
      <c r="AN542" s="1"/>
    </row>
    <row r="543" spans="1:40" x14ac:dyDescent="0.25">
      <c r="A543" s="2"/>
      <c r="B543" s="2"/>
      <c r="C543" s="2"/>
      <c r="D543" s="2"/>
      <c r="E543" s="2"/>
      <c r="F543" s="2"/>
      <c r="H543" s="2"/>
      <c r="I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9"/>
      <c r="AG543" s="9"/>
      <c r="AH543" s="9"/>
      <c r="AI543" s="2"/>
      <c r="AJ543" s="7"/>
      <c r="AK543" s="1"/>
      <c r="AM543" s="1"/>
      <c r="AN543" s="1"/>
    </row>
  </sheetData>
  <sortState ref="A2:AN591">
    <sortCondition ref="AM1"/>
  </sortState>
  <customSheetViews>
    <customSheetView guid="{A6D85B1A-57AA-4100-8E3D-D70D7AEB4456}">
      <selection activeCell="H38" sqref="H38"/>
      <pageMargins left="0.7" right="0.7" top="0.75" bottom="0.75" header="0.3" footer="0.3"/>
    </customSheetView>
    <customSheetView guid="{AFEDF45B-38CE-485A-90D8-2564C4C0F66E}">
      <selection activeCell="H38" sqref="H38"/>
      <pageMargins left="0.7" right="0.7" top="0.75" bottom="0.75" header="0.3" footer="0.3"/>
    </customSheetView>
    <customSheetView guid="{F4F70DDF-07B0-4F13-999D-966841685322}">
      <selection activeCell="H38" sqref="H38"/>
      <pageMargins left="0.7" right="0.7" top="0.75" bottom="0.75" header="0.3" footer="0.3"/>
    </customSheetView>
    <customSheetView guid="{0E1EF867-5144-4B3F-8ACA-101D38733643}">
      <selection activeCell="H38" sqref="H38"/>
      <pageMargins left="0.7" right="0.7" top="0.75" bottom="0.75" header="0.3" footer="0.3"/>
    </customSheetView>
    <customSheetView guid="{0065C067-C998-49B2-A435-EB0FBE87C0EE}">
      <selection activeCell="H38" sqref="H38"/>
      <pageMargins left="0.7" right="0.7" top="0.75" bottom="0.75" header="0.3" footer="0.3"/>
    </customSheetView>
    <customSheetView guid="{4324E16A-8DC9-4E2C-BF17-A27BB1F09F1A}">
      <selection activeCell="H38" sqref="H38"/>
      <pageMargins left="0.7" right="0.7" top="0.75" bottom="0.75" header="0.3" footer="0.3"/>
    </customSheetView>
  </customSheetView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F1:AT1"/>
  <sheetViews>
    <sheetView topLeftCell="AC1" workbookViewId="0">
      <selection activeCell="AK26" sqref="AK26"/>
    </sheetView>
  </sheetViews>
  <sheetFormatPr defaultColWidth="9.140625" defaultRowHeight="15" x14ac:dyDescent="0.25"/>
  <cols>
    <col min="1" max="31" width="9.140625" style="1"/>
    <col min="32" max="34" width="9.140625" style="11"/>
    <col min="35" max="35" width="9.140625" style="1"/>
    <col min="36" max="36" width="9.140625" style="40"/>
    <col min="37" max="37" width="9.140625" style="34"/>
    <col min="38" max="38" width="9.140625" style="1"/>
    <col min="39" max="39" width="9.140625" style="13"/>
    <col min="40" max="40" width="9.140625" style="12"/>
    <col min="41" max="42" width="9.140625" style="1"/>
    <col min="43" max="43" width="9.140625" style="69"/>
    <col min="44" max="44" width="9.140625" style="1"/>
    <col min="45" max="46" width="9.140625" style="69"/>
    <col min="47" max="16384" width="9.140625" style="1"/>
  </cols>
  <sheetData/>
  <sortState ref="A2:AN591">
    <sortCondition ref="AL1"/>
  </sortState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F1:AT1"/>
  <sheetViews>
    <sheetView workbookViewId="0">
      <selection activeCell="J31" sqref="J31"/>
    </sheetView>
  </sheetViews>
  <sheetFormatPr defaultColWidth="9.140625" defaultRowHeight="15" x14ac:dyDescent="0.25"/>
  <cols>
    <col min="1" max="31" width="9.140625" style="1"/>
    <col min="32" max="34" width="9.140625" style="11"/>
    <col min="35" max="35" width="9.140625" style="1"/>
    <col min="36" max="36" width="9.140625" style="40"/>
    <col min="37" max="37" width="9.140625" style="34"/>
    <col min="38" max="38" width="9.140625" style="1"/>
    <col min="39" max="39" width="9.140625" style="13"/>
    <col min="40" max="40" width="9.140625" style="12"/>
    <col min="41" max="42" width="9.140625" style="1"/>
    <col min="43" max="43" width="9.140625" style="69"/>
    <col min="44" max="44" width="9.140625" style="1"/>
    <col min="45" max="46" width="9.140625" style="69"/>
    <col min="47" max="16384" width="9.140625" style="1"/>
  </cols>
  <sheetData/>
  <sortState ref="A2:AN560">
    <sortCondition ref="AM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Applicants</vt:lpstr>
      <vt:lpstr>AR-Units</vt:lpstr>
      <vt:lpstr>AR-BRs</vt:lpstr>
      <vt:lpstr>NC-Units</vt:lpstr>
      <vt:lpstr>NC-BRs</vt:lpstr>
      <vt:lpstr>R-Units</vt:lpstr>
      <vt:lpstr>R-BRs</vt:lpstr>
      <vt:lpstr>UPDATED AR-Units</vt:lpstr>
      <vt:lpstr>UPDATED AR-BRs</vt:lpstr>
      <vt:lpstr>UPDATED NC-Units</vt:lpstr>
      <vt:lpstr>UPDATED NC-BRs</vt:lpstr>
      <vt:lpstr>UPDATED R-Units</vt:lpstr>
      <vt:lpstr>UPDATED R-BRs</vt:lpstr>
    </vt:vector>
  </TitlesOfParts>
  <Company>IHCDA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Fisher, Gretchen</dc:creator>
  <cp:lastModifiedBy>Rakowski, Alan</cp:lastModifiedBy>
  <dcterms:created xsi:type="dcterms:W3CDTF">2014-10-02T18:24:47Z</dcterms:created>
  <dcterms:modified xsi:type="dcterms:W3CDTF">2016-12-13T15:06:20Z</dcterms:modified>
</cp:coreProperties>
</file>