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defaultThemeVersion="166925"/>
  <mc:AlternateContent xmlns:mc="http://schemas.openxmlformats.org/markup-compatibility/2006">
    <mc:Choice Requires="x15">
      <x15ac:absPath xmlns:x15ac="http://schemas.microsoft.com/office/spreadsheetml/2010/11/ac" url="https://d.docs.live.net/adae59ac18f7148a/Documents/FSSA2/DMHA/Community Catalyst and Accelerator Programs/Community Catalyst RFF/"/>
    </mc:Choice>
  </mc:AlternateContent>
  <xr:revisionPtr revIDLastSave="25" documentId="13_ncr:1_{7C4F0E70-121F-4E24-96DB-075666CCF87D}" xr6:coauthVersionLast="47" xr6:coauthVersionMax="47" xr10:uidLastSave="{D70607B0-16F8-40AB-8280-6FB9CFEB3713}"/>
  <bookViews>
    <workbookView xWindow="-110" yWindow="-110" windowWidth="19420" windowHeight="10420" xr2:uid="{00000000-000D-0000-FFFF-FFFF00000000}"/>
  </bookViews>
  <sheets>
    <sheet name="Instructions" sheetId="2" r:id="rId1"/>
    <sheet name="Budget Summary" sheetId="4" r:id="rId2"/>
    <sheet name="Budget Template" sheetId="1" r:id="rId3"/>
    <sheet name="Grant Match" sheetId="3" r:id="rId4"/>
  </sheets>
  <definedNames>
    <definedName name="_xlnm.Print_Area" localSheetId="1">'Budget Summary'!$A$1:$H$17</definedName>
    <definedName name="_xlnm.Print_Area" localSheetId="2">'Budget Template'!$A$1:$K$76</definedName>
    <definedName name="_xlnm.Print_Area" localSheetId="3">'Grant Match'!$A$1:$H$26</definedName>
    <definedName name="_xlnm.Print_Area" localSheetId="0">Instructions!$A$1:$J$11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23" i="3" l="1"/>
  <c r="C15" i="4" s="1"/>
  <c r="G73" i="1"/>
  <c r="G72" i="1"/>
  <c r="G71" i="1"/>
  <c r="G70" i="1"/>
  <c r="G69" i="1"/>
  <c r="G68" i="1"/>
  <c r="G67" i="1"/>
  <c r="G66" i="1"/>
  <c r="G65" i="1"/>
  <c r="G64" i="1"/>
  <c r="G63" i="1"/>
  <c r="G62" i="1"/>
  <c r="G61" i="1"/>
  <c r="G60" i="1"/>
  <c r="G59" i="1"/>
  <c r="G58" i="1"/>
  <c r="G74" i="1"/>
  <c r="C12" i="4" s="1"/>
  <c r="G39" i="1"/>
  <c r="G40" i="1"/>
  <c r="G41" i="1"/>
  <c r="G42" i="1"/>
  <c r="G43" i="1"/>
  <c r="G44" i="1"/>
  <c r="G45" i="1"/>
  <c r="G46" i="1"/>
  <c r="G47" i="1"/>
  <c r="G48" i="1"/>
  <c r="G49" i="1"/>
  <c r="G50" i="1"/>
  <c r="G51" i="1"/>
  <c r="G52" i="1"/>
  <c r="G53" i="1"/>
  <c r="G54" i="1"/>
  <c r="C11" i="4" s="1"/>
  <c r="G37" i="1"/>
  <c r="G38" i="1"/>
  <c r="H32" i="1"/>
  <c r="H17" i="1"/>
  <c r="H19" i="1"/>
  <c r="H20" i="1"/>
  <c r="H21" i="1"/>
  <c r="H22" i="1"/>
  <c r="H23" i="1"/>
  <c r="H24" i="1"/>
  <c r="H25" i="1"/>
  <c r="H26" i="1"/>
  <c r="H27" i="1"/>
  <c r="H28" i="1"/>
  <c r="H29" i="1"/>
  <c r="H30" i="1"/>
  <c r="H31" i="1"/>
  <c r="H18" i="1"/>
  <c r="H33" i="1" s="1"/>
  <c r="C11" i="1" l="1"/>
  <c r="F1" i="3"/>
  <c r="E1" i="1"/>
  <c r="E12" i="3"/>
  <c r="C10" i="4" l="1"/>
  <c r="C13" i="4" s="1"/>
  <c r="C14" i="4" s="1"/>
  <c r="I73" i="1" l="1"/>
  <c r="H69" i="1"/>
  <c r="I61" i="1"/>
  <c r="I69" i="1"/>
  <c r="H73" i="1"/>
  <c r="I65" i="1"/>
  <c r="I58" i="1"/>
  <c r="I62" i="1"/>
  <c r="H65" i="1"/>
  <c r="I66" i="1"/>
  <c r="I70" i="1"/>
  <c r="H61" i="1"/>
  <c r="H70" i="1"/>
  <c r="H68" i="1"/>
  <c r="H72" i="1"/>
  <c r="I59" i="1"/>
  <c r="H59" i="1"/>
  <c r="H64" i="1"/>
  <c r="H66" i="1"/>
  <c r="H60" i="1"/>
  <c r="I67" i="1"/>
  <c r="I63" i="1"/>
  <c r="H62" i="1"/>
  <c r="H67" i="1"/>
  <c r="I71" i="1"/>
  <c r="I64" i="1"/>
  <c r="H58" i="1"/>
  <c r="H63" i="1"/>
  <c r="H71" i="1"/>
  <c r="I60" i="1"/>
  <c r="I68" i="1"/>
  <c r="I72" i="1"/>
  <c r="I44" i="1"/>
  <c r="H48" i="1"/>
  <c r="H54" i="1"/>
  <c r="H41" i="1"/>
  <c r="I48" i="1"/>
  <c r="H52" i="1"/>
  <c r="H51" i="1"/>
  <c r="I54" i="1"/>
  <c r="I41" i="1"/>
  <c r="H45" i="1"/>
  <c r="I52" i="1"/>
  <c r="I45" i="1"/>
  <c r="H49" i="1"/>
  <c r="H44" i="1"/>
  <c r="H39" i="1"/>
  <c r="I49" i="1"/>
  <c r="H53" i="1"/>
  <c r="I40" i="1"/>
  <c r="H43" i="1"/>
  <c r="I53" i="1"/>
  <c r="H40" i="1"/>
  <c r="H47" i="1"/>
  <c r="H46" i="1"/>
  <c r="H42" i="1"/>
  <c r="I39" i="1"/>
  <c r="I51" i="1"/>
  <c r="I42" i="1"/>
  <c r="H50" i="1"/>
  <c r="I47" i="1"/>
  <c r="I43" i="1"/>
  <c r="I50" i="1"/>
  <c r="I46" i="1"/>
  <c r="H38" i="1"/>
  <c r="I38" i="1"/>
  <c r="F9" i="3"/>
  <c r="F17" i="3" l="1"/>
  <c r="F23" i="3"/>
  <c r="C16" i="4" s="1"/>
  <c r="E25" i="3"/>
  <c r="F25" i="3" s="1"/>
  <c r="I33" i="1"/>
  <c r="J25" i="1"/>
  <c r="I30" i="1"/>
  <c r="J30" i="1"/>
  <c r="I25" i="1"/>
  <c r="J26" i="1"/>
  <c r="I26" i="1"/>
  <c r="I24" i="1"/>
  <c r="J24" i="1"/>
  <c r="I27" i="1"/>
  <c r="J27" i="1"/>
  <c r="F13" i="3"/>
  <c r="F19" i="3"/>
  <c r="F15" i="3"/>
  <c r="F20" i="3"/>
  <c r="F21" i="3"/>
  <c r="F18" i="3"/>
  <c r="F16" i="3"/>
  <c r="F14" i="3"/>
  <c r="F22" i="3"/>
  <c r="J33" i="1"/>
  <c r="J20" i="1"/>
  <c r="J23" i="1"/>
  <c r="I31" i="1"/>
  <c r="I22" i="1"/>
  <c r="J31" i="1"/>
  <c r="J29" i="1"/>
  <c r="J21" i="1"/>
  <c r="J19" i="1"/>
  <c r="J28" i="1"/>
  <c r="H74" i="1"/>
  <c r="I21" i="1"/>
  <c r="I29" i="1"/>
  <c r="I18" i="1"/>
  <c r="J22" i="1"/>
  <c r="I28" i="1"/>
  <c r="J32" i="1"/>
  <c r="I32" i="1"/>
  <c r="I19" i="1"/>
  <c r="I20" i="1"/>
  <c r="I23" i="1"/>
  <c r="J18" i="1"/>
  <c r="I74" i="1"/>
  <c r="C13" i="1" l="1"/>
  <c r="C12" i="1"/>
</calcChain>
</file>

<file path=xl/sharedStrings.xml><?xml version="1.0" encoding="utf-8"?>
<sst xmlns="http://schemas.openxmlformats.org/spreadsheetml/2006/main" count="88" uniqueCount="66">
  <si>
    <t>Total:</t>
  </si>
  <si>
    <t>Position</t>
  </si>
  <si>
    <t>Brief Description</t>
  </si>
  <si>
    <t>Item</t>
  </si>
  <si>
    <t>Item Name</t>
  </si>
  <si>
    <t>Please Complete Yellow Shaded Regions</t>
  </si>
  <si>
    <t xml:space="preserve">Applicant Name: </t>
  </si>
  <si>
    <t>Instructions</t>
  </si>
  <si>
    <t>INSTRUCTIONS</t>
  </si>
  <si>
    <t>Grant Match Providing Entity</t>
  </si>
  <si>
    <t>Grant Match Amount</t>
  </si>
  <si>
    <t>Total Grant Match:</t>
  </si>
  <si>
    <t>TOTAL GRANT MATCH</t>
  </si>
  <si>
    <t>Hourly Wage Rate</t>
  </si>
  <si>
    <t>TOTAL GRANT BUDGET</t>
  </si>
  <si>
    <t>Grant Match</t>
  </si>
  <si>
    <t>Percent of Total Grant Budget</t>
  </si>
  <si>
    <t>Total Grant Budget Summary</t>
  </si>
  <si>
    <t>Total Grant Budget for Personnel</t>
  </si>
  <si>
    <t>Enter Applicant Name</t>
  </si>
  <si>
    <t>Total Grant Budget:</t>
  </si>
  <si>
    <t>Total Grant Amount Requested from State:</t>
  </si>
  <si>
    <r>
      <t xml:space="preserve">Grant Match % of Total Grant Budget
</t>
    </r>
    <r>
      <rPr>
        <sz val="11"/>
        <color theme="1"/>
        <rFont val="Arial"/>
        <family val="2"/>
      </rPr>
      <t>(Total Grant Match/Total Grant Budget)</t>
    </r>
  </si>
  <si>
    <r>
      <t xml:space="preserve">Total Grant Amount for Personnel
Requested from State </t>
    </r>
    <r>
      <rPr>
        <i/>
        <sz val="11"/>
        <color theme="1"/>
        <rFont val="Arial"/>
        <family val="2"/>
      </rPr>
      <t>(These amounts will update once Grant Match tab is completed)</t>
    </r>
  </si>
  <si>
    <r>
      <t>Total Grant Amount 
for Personnel
Funded by Match</t>
    </r>
    <r>
      <rPr>
        <i/>
        <sz val="11"/>
        <color theme="1"/>
        <rFont val="Arial"/>
        <family val="2"/>
      </rPr>
      <t xml:space="preserve"> (These amounts will update once Grant Match tab is completed)</t>
    </r>
  </si>
  <si>
    <r>
      <t xml:space="preserve">Total Grant Amount 
for Other Costs
Requested from State
</t>
    </r>
    <r>
      <rPr>
        <i/>
        <sz val="11"/>
        <color theme="1"/>
        <rFont val="Arial"/>
        <family val="2"/>
      </rPr>
      <t>(These amounts will update once Grant Match tab is completed)</t>
    </r>
  </si>
  <si>
    <r>
      <t xml:space="preserve">Total Grant Amount 
for Other Costs 
Funded by Match
</t>
    </r>
    <r>
      <rPr>
        <i/>
        <sz val="11"/>
        <color theme="1"/>
        <rFont val="Arial"/>
        <family val="2"/>
      </rPr>
      <t>(These amounts will update once Grant Match tab is completed)</t>
    </r>
  </si>
  <si>
    <t>Application Totals:</t>
  </si>
  <si>
    <t>Total Amount</t>
  </si>
  <si>
    <t>TOTAL GRANT AMOUNT REQUESTED FROM STATE</t>
  </si>
  <si>
    <t>Community Catalyst Grant Program</t>
  </si>
  <si>
    <t>A. Staffing Personnel (Please see the IMPORTANT NOTE ON BUDGET ITEMS above)</t>
  </si>
  <si>
    <r>
      <rPr>
        <b/>
        <sz val="11"/>
        <color theme="1"/>
        <rFont val="Arial"/>
        <family val="2"/>
      </rPr>
      <t>IMPORTANT NOTE ON BUDGET ITEMS:</t>
    </r>
    <r>
      <rPr>
        <sz val="11"/>
        <color theme="1"/>
        <rFont val="Arial"/>
        <family val="2"/>
      </rPr>
      <t xml:space="preserve"> All requested budget items, including ongoing costs such as staffing personnel, must be sustainable following the end of the grant period. Demonstrating sustainability of all ongoing costs will be a key factor in whether a budget request is awarded.</t>
    </r>
  </si>
  <si>
    <r>
      <t xml:space="preserve">Total Grant Amount for 
 Materials
Requested from State
</t>
    </r>
    <r>
      <rPr>
        <i/>
        <sz val="11"/>
        <color theme="1"/>
        <rFont val="Arial"/>
        <family val="2"/>
      </rPr>
      <t>(These amounts will update once Grant Match tab is completed)</t>
    </r>
  </si>
  <si>
    <r>
      <t xml:space="preserve">Total Grant Amount for  Materials 
Funded by Match 
</t>
    </r>
    <r>
      <rPr>
        <i/>
        <sz val="11"/>
        <color theme="1"/>
        <rFont val="Arial"/>
        <family val="2"/>
      </rPr>
      <t>(These amounts will update once Grant Match tab is completed)</t>
    </r>
  </si>
  <si>
    <t>A. Staffing Personnel</t>
  </si>
  <si>
    <t xml:space="preserve">Attachment B - Grant Budget Proposal </t>
  </si>
  <si>
    <t>ex: Plan 2021</t>
  </si>
  <si>
    <t>Budget Summary</t>
  </si>
  <si>
    <t>Estimated Number of Hours
Worked on 
Grant Activities in SFY23 (12 Months)</t>
  </si>
  <si>
    <t>Estimated Number of Hours
Worked on 
Grant Activities in SFY25 (6 Months)</t>
  </si>
  <si>
    <t>Estimated Number of Hours
Worked on 
Grant Activities in SFY24 (12 Months)</t>
  </si>
  <si>
    <r>
      <rPr>
        <b/>
        <sz val="11"/>
        <color theme="1"/>
        <rFont val="Arial"/>
        <family val="2"/>
      </rPr>
      <t>ELIGIBLE AND INELIGIBLE ITEMS</t>
    </r>
    <r>
      <rPr>
        <sz val="11"/>
        <color theme="1"/>
        <rFont val="Arial"/>
        <family val="2"/>
      </rPr>
      <t xml:space="preserve">
Items included in the Grant Budget Proposal may only be for activities that directly support the accomplishment of the RFF Objectives. Grant funds may not be used for capital needs. Grant funds may be used for all costs associated with the proposed programming outside of capital needs. 
</t>
    </r>
  </si>
  <si>
    <r>
      <rPr>
        <b/>
        <sz val="11"/>
        <color theme="1"/>
        <rFont val="Arial"/>
        <family val="2"/>
      </rPr>
      <t>GRANT MATCH</t>
    </r>
    <r>
      <rPr>
        <sz val="11"/>
        <color theme="1"/>
        <rFont val="Arial"/>
        <family val="2"/>
      </rPr>
      <t xml:space="preserve">
Applicants are encouraged to seek and secure a monetary grant match from local government and/or</t>
    </r>
    <r>
      <rPr>
        <sz val="11"/>
        <color rgb="FFFF0000"/>
        <rFont val="Arial"/>
        <family val="2"/>
      </rPr>
      <t xml:space="preserve"> </t>
    </r>
    <r>
      <rPr>
        <sz val="11"/>
        <color theme="1"/>
        <rFont val="Arial"/>
        <family val="2"/>
      </rPr>
      <t xml:space="preserve">stakeholders who will benefit from the community improvement associated with this grant. If applicants secure a match, applicants must indicate the entity providing the grant match and the percent match of the total budget request in their Grant Budget Proposal. Coalitions will be responsible for disbursing the grant match across all entities included in their coalition application. Using the "Grant Match" tab, you enter the grant match entity and a total grant match amount. Your percentage match will be automatically calculated based upon the information you enter on the "Budget Template" tab and "Grant Match" tab.
The total grant match amount will be subtracted from your total grant budget to dictate the grant amount provided by the State. The State reserves the right to award up to five Priority Points to applications evincing matching funds. </t>
    </r>
  </si>
  <si>
    <r>
      <rPr>
        <b/>
        <sz val="11"/>
        <color theme="1"/>
        <rFont val="Arial"/>
        <family val="2"/>
      </rPr>
      <t xml:space="preserve">Instructions: </t>
    </r>
    <r>
      <rPr>
        <sz val="11"/>
        <color theme="1"/>
        <rFont val="Arial"/>
        <family val="2"/>
      </rPr>
      <t>Enter the applicant name in the yellow cell above. If you are applying as a coalition, enter the name of the entity acting as the prime grantee and fiscal agent for the coalition. Applicants do not need to enter any information beyond their name on this tab.</t>
    </r>
    <r>
      <rPr>
        <sz val="11"/>
        <color rgb="FFFF0000"/>
        <rFont val="Arial"/>
        <family val="2"/>
      </rPr>
      <t xml:space="preserve"> </t>
    </r>
    <r>
      <rPr>
        <sz val="11"/>
        <color theme="1"/>
        <rFont val="Arial"/>
        <family val="2"/>
      </rPr>
      <t xml:space="preserve">The blue cells will populate automatically based on the items entered into your budget template. These items will be used to assign the grant amount to be paid by the State and priority points.  </t>
    </r>
  </si>
  <si>
    <t>B. Materials</t>
  </si>
  <si>
    <t>C. Other Costs (Applicants are STRONGLY encouraged to review eligible and ineligible budget items prior to completing this section)</t>
  </si>
  <si>
    <t>C. Other Costs</t>
  </si>
  <si>
    <t>Budget Template</t>
  </si>
  <si>
    <t>ex: Child Behavioral Therapist</t>
  </si>
  <si>
    <t xml:space="preserve">Salary of new behavioral therapist focused on children and adolscents hired to support the provision of therapy to an increased number of children. </t>
  </si>
  <si>
    <t>ex: Interactive Behavorial Therapy Games</t>
  </si>
  <si>
    <t>Interactive behavioral therapy games to help children develop communication, social awareness, relationship, and self-management skills.</t>
  </si>
  <si>
    <t>Estimated Total Grant Budget for Materials in SFY23 (12 Months)</t>
  </si>
  <si>
    <t>Estimated Total Grant Budget for Materials in SFY24 (12 Months)</t>
  </si>
  <si>
    <t>Estimated Total Grant Budget for Other Costs in SFY24 (12 Months)</t>
  </si>
  <si>
    <t>Estimated Total Grant Budget for Other Costs in SFY23 (12 Months)</t>
  </si>
  <si>
    <t>Estimated Total Grant Budget for Other Costs in SFY25 (6 Months)</t>
  </si>
  <si>
    <r>
      <rPr>
        <b/>
        <sz val="11"/>
        <color theme="1"/>
        <rFont val="Arial"/>
        <family val="2"/>
      </rPr>
      <t xml:space="preserve">Instructions: </t>
    </r>
    <r>
      <rPr>
        <sz val="11"/>
        <color theme="1"/>
        <rFont val="Arial"/>
        <family val="2"/>
      </rPr>
      <t xml:space="preserve">Please fill in the name of each outside entity providing a grant match and the amount in the table below in the yellow cells. Note that the blue cells will populate automatically. Applicants are encouraged to seek and secure a monetary grant match from local government and/or stakeholders who will benefit from the community improvement associated with this grant. If applicants secure a match, applicants must indicate the entity providing the grant match and the percent match of the total budget request in their Grant Budget Proposal.  The State reserves the right to award up to five Priority Points to applications evincing matching funds according to the criteria set forth in RFF Section III.C.  </t>
    </r>
  </si>
  <si>
    <t>State of Indiana DMHA RFF 22-1816</t>
  </si>
  <si>
    <r>
      <rPr>
        <b/>
        <sz val="11"/>
        <color theme="1"/>
        <rFont val="Arial"/>
        <family val="2"/>
      </rPr>
      <t xml:space="preserve">Instructions: </t>
    </r>
    <r>
      <rPr>
        <sz val="11"/>
        <color theme="1"/>
        <rFont val="Arial"/>
        <family val="2"/>
      </rPr>
      <t>Please fill in the cells shaded yellow to demonstrate the total budget for the project you are proposing in response to this RFF. The blue cells will populate automatically. If there is a particular table that does not apply to your budget, you may leave it blank.</t>
    </r>
  </si>
  <si>
    <t>Total Grant Budget for Materials</t>
  </si>
  <si>
    <t>Total Grant Budget for Other Costs</t>
  </si>
  <si>
    <t>Estimated Total Grant Budget for Materials in SFY25 (6 Months)</t>
  </si>
  <si>
    <r>
      <rPr>
        <b/>
        <sz val="11"/>
        <color theme="1"/>
        <rFont val="Arial"/>
        <family val="2"/>
      </rPr>
      <t>GRANT BUDGET NARRATIVE</t>
    </r>
    <r>
      <rPr>
        <sz val="11"/>
        <color theme="1"/>
        <rFont val="Arial"/>
        <family val="2"/>
      </rPr>
      <t xml:space="preserve">
You must also complete a separate Grant Budget Narrative according to the instructions in Section III.B.2 of the RFF. Do not provide the narrative within this file. </t>
    </r>
  </si>
  <si>
    <r>
      <rPr>
        <b/>
        <sz val="11"/>
        <color theme="1"/>
        <rFont val="Arial"/>
        <family val="2"/>
      </rPr>
      <t>All applicants must submit a completed Attatchment B - Grant Budget Proposal.</t>
    </r>
    <r>
      <rPr>
        <sz val="11"/>
        <color theme="1"/>
        <rFont val="Arial"/>
        <family val="2"/>
      </rPr>
      <t xml:space="preserve"> Please provide your Grant Budget Proposal by populating the "Budget Template" tab and "Grant Match" tab to demonstrate your budget for your proposed project</t>
    </r>
    <r>
      <rPr>
        <sz val="11"/>
        <color rgb="FFFF0000"/>
        <rFont val="Arial"/>
        <family val="2"/>
      </rPr>
      <t xml:space="preserve"> </t>
    </r>
    <r>
      <rPr>
        <sz val="11"/>
        <color theme="1"/>
        <rFont val="Arial"/>
        <family val="2"/>
      </rPr>
      <t>and how your grant funding would be used. The costs you provide on the "Budget Template" tab must represent your RFF grant budget and be inclusive of funding requested through this grant and any applicable match. You shall provide your costs for the 30-month grant period only, which is expected to begin on July 1, 2022 and end on December 31, 2024. All budget items must directly relate to the RFF Objectives of enhancing the quality, integration, and access of mental health and substance use disorder prevention, treatment, and recovery services across Indiana. You may submit supplemental documentation to support your requested grant amount.
Fill in only the cells shaded in yellow. All other cells are locked. Blue cells will populate automatically. Please do not attempt to unlock or manipulate the template. Complete every table for which you have associated costs. If there is a particular table that does not apply to your budget, you may leave it blank. The State will not consider any costs that are not included in your budget. The Total Grant Amount Requested from State listed in the "Budget Summary" tab will be the amount of grant funding you are requesting from the State. The remaining portion will be provided by your grant match(es). Note that the State reserves the right to determine the amount of grant funding awarded to the applicant. The State may reject grant funding entirely or issue a partial award. The State reserves the right to disqualify and not score incomplete proposals that do not provide all required application components or include ineligible funding items as detailed in this RFF.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</si>
</sst>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23" x14ac:knownFonts="1">
    <font>
      <sz val="11"/>
      <color theme="1"/>
      <name val="Calibri"/>
      <family val="2"/>
      <scheme val="minor"/>
    </font>
    <font>
      <sz val="11"/>
      <color theme="1"/>
      <name val="Calibri"/>
      <family val="2"/>
      <scheme val="minor"/>
    </font>
    <font>
      <b/>
      <sz val="10"/>
      <name val="Arial"/>
      <family val="2"/>
    </font>
    <font>
      <sz val="10"/>
      <color theme="1"/>
      <name val="Arial"/>
      <family val="2"/>
    </font>
    <font>
      <sz val="10"/>
      <name val="Arial"/>
      <family val="2"/>
    </font>
    <font>
      <sz val="9"/>
      <color theme="1"/>
      <name val="Arial"/>
      <family val="2"/>
    </font>
    <font>
      <b/>
      <sz val="10"/>
      <color rgb="FFFF0000"/>
      <name val="Arial"/>
      <family val="2"/>
    </font>
    <font>
      <b/>
      <sz val="10"/>
      <color theme="1"/>
      <name val="Arial"/>
      <family val="2"/>
    </font>
    <font>
      <b/>
      <sz val="14"/>
      <name val="Arial"/>
      <family val="2"/>
    </font>
    <font>
      <sz val="8"/>
      <name val="Arial"/>
      <family val="2"/>
    </font>
    <font>
      <sz val="11"/>
      <name val="Arial"/>
      <family val="2"/>
    </font>
    <font>
      <sz val="11"/>
      <color rgb="FFFF0000"/>
      <name val="Calibri"/>
      <family val="2"/>
      <scheme val="minor"/>
    </font>
    <font>
      <b/>
      <sz val="11"/>
      <name val="Arial"/>
      <family val="2"/>
    </font>
    <font>
      <b/>
      <u/>
      <sz val="12"/>
      <name val="Arial"/>
      <family val="2"/>
    </font>
    <font>
      <sz val="12"/>
      <color theme="1"/>
      <name val="Arial"/>
      <family val="2"/>
    </font>
    <font>
      <sz val="12"/>
      <color theme="1"/>
      <name val="Calibri"/>
      <family val="2"/>
      <scheme val="minor"/>
    </font>
    <font>
      <sz val="11"/>
      <color theme="1"/>
      <name val="Arial"/>
      <family val="2"/>
    </font>
    <font>
      <b/>
      <sz val="11"/>
      <color theme="1"/>
      <name val="Arial"/>
      <family val="2"/>
    </font>
    <font>
      <i/>
      <sz val="11"/>
      <color theme="1"/>
      <name val="Arial"/>
      <family val="2"/>
    </font>
    <font>
      <b/>
      <sz val="15"/>
      <color rgb="FFFF0000"/>
      <name val="Arial"/>
      <family val="2"/>
    </font>
    <font>
      <b/>
      <sz val="11"/>
      <color rgb="FFFF0000"/>
      <name val="Arial"/>
      <family val="2"/>
    </font>
    <font>
      <sz val="11"/>
      <color rgb="FFFF0000"/>
      <name val="Arial"/>
      <family val="2"/>
    </font>
    <font>
      <b/>
      <sz val="11"/>
      <color rgb="FF000000"/>
      <name val="Arial"/>
      <family val="2"/>
    </font>
  </fonts>
  <fills count="11">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rgb="FFFFFF88"/>
        <bgColor indexed="64"/>
      </patternFill>
    </fill>
    <fill>
      <patternFill patternType="solid">
        <fgColor theme="0" tint="-0.14999847407452621"/>
        <bgColor indexed="64"/>
      </patternFill>
    </fill>
    <fill>
      <patternFill patternType="solid">
        <fgColor rgb="FFC3FFFF"/>
        <bgColor indexed="64"/>
      </patternFill>
    </fill>
    <fill>
      <patternFill patternType="solid">
        <fgColor indexed="9"/>
        <bgColor indexed="64"/>
      </patternFill>
    </fill>
    <fill>
      <patternFill patternType="solid">
        <fgColor indexed="22"/>
        <bgColor indexed="64"/>
      </patternFill>
    </fill>
    <fill>
      <patternFill patternType="solid">
        <fgColor rgb="FFD9D9D9"/>
        <bgColor indexed="64"/>
      </patternFill>
    </fill>
    <fill>
      <patternFill patternType="solid">
        <fgColor rgb="FFFFFF88"/>
        <bgColor rgb="FFFFFF88"/>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style="thin">
        <color auto="1"/>
      </right>
      <top style="thin">
        <color auto="1"/>
      </top>
      <bottom/>
      <diagonal/>
    </border>
    <border>
      <left/>
      <right style="thin">
        <color indexed="64"/>
      </right>
      <top/>
      <bottom/>
      <diagonal/>
    </border>
    <border>
      <left/>
      <right/>
      <top/>
      <bottom style="thin">
        <color auto="1"/>
      </bottom>
      <diagonal/>
    </border>
    <border>
      <left style="thin">
        <color auto="1"/>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double">
        <color auto="1"/>
      </bottom>
      <diagonal/>
    </border>
    <border>
      <left style="thin">
        <color auto="1"/>
      </left>
      <right style="thin">
        <color auto="1"/>
      </right>
      <top style="double">
        <color auto="1"/>
      </top>
      <bottom style="thin">
        <color auto="1"/>
      </bottom>
      <diagonal/>
    </border>
    <border>
      <left style="thin">
        <color auto="1"/>
      </left>
      <right style="thin">
        <color auto="1"/>
      </right>
      <top/>
      <bottom style="double">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9" fillId="0" borderId="0"/>
  </cellStyleXfs>
  <cellXfs count="181">
    <xf numFmtId="0" fontId="0" fillId="0" borderId="0" xfId="0"/>
    <xf numFmtId="0" fontId="3" fillId="2" borderId="0" xfId="0" applyFont="1" applyFill="1" applyAlignment="1" applyProtection="1">
      <alignment vertical="center"/>
      <protection hidden="1"/>
    </xf>
    <xf numFmtId="0" fontId="2" fillId="2" borderId="0" xfId="0" applyFont="1" applyFill="1" applyAlignment="1" applyProtection="1">
      <alignment horizontal="left" vertical="center"/>
      <protection hidden="1"/>
    </xf>
    <xf numFmtId="0" fontId="0" fillId="7" borderId="0" xfId="0" applyFill="1" applyProtection="1">
      <protection hidden="1"/>
    </xf>
    <xf numFmtId="0" fontId="0" fillId="7" borderId="0" xfId="0" applyFill="1"/>
    <xf numFmtId="0" fontId="2" fillId="7" borderId="0" xfId="0" applyFont="1" applyFill="1" applyProtection="1">
      <protection hidden="1"/>
    </xf>
    <xf numFmtId="0" fontId="8" fillId="7" borderId="0" xfId="0" applyFont="1" applyFill="1" applyBorder="1" applyProtection="1">
      <protection hidden="1"/>
    </xf>
    <xf numFmtId="0" fontId="4" fillId="7" borderId="0" xfId="0" applyNumberFormat="1" applyFont="1" applyFill="1" applyBorder="1" applyProtection="1">
      <protection hidden="1"/>
    </xf>
    <xf numFmtId="0" fontId="4" fillId="7" borderId="0" xfId="0" applyFont="1" applyFill="1" applyBorder="1" applyAlignment="1" applyProtection="1">
      <alignment horizontal="center" wrapText="1"/>
      <protection hidden="1"/>
    </xf>
    <xf numFmtId="0" fontId="4" fillId="7" borderId="0" xfId="0" applyFont="1" applyFill="1" applyBorder="1" applyProtection="1">
      <protection hidden="1"/>
    </xf>
    <xf numFmtId="0" fontId="4" fillId="7" borderId="0" xfId="0" applyFont="1" applyFill="1" applyBorder="1" applyAlignment="1" applyProtection="1">
      <alignment horizontal="left" vertical="top" wrapText="1"/>
      <protection hidden="1"/>
    </xf>
    <xf numFmtId="0" fontId="4" fillId="7" borderId="0" xfId="3" applyFont="1" applyFill="1" applyBorder="1" applyProtection="1">
      <protection hidden="1"/>
    </xf>
    <xf numFmtId="0" fontId="4" fillId="7" borderId="0" xfId="3" applyFont="1" applyFill="1" applyProtection="1"/>
    <xf numFmtId="0" fontId="4" fillId="0" borderId="0" xfId="0" applyNumberFormat="1" applyFont="1" applyBorder="1" applyProtection="1">
      <protection hidden="1"/>
    </xf>
    <xf numFmtId="0" fontId="0" fillId="7" borderId="0" xfId="0" applyFill="1" applyBorder="1" applyProtection="1">
      <protection hidden="1"/>
    </xf>
    <xf numFmtId="0" fontId="11" fillId="0" borderId="0" xfId="0" applyFont="1"/>
    <xf numFmtId="0" fontId="0" fillId="0" borderId="0" xfId="0" applyProtection="1">
      <protection hidden="1"/>
    </xf>
    <xf numFmtId="9" fontId="3" fillId="0" borderId="0" xfId="2" applyFont="1" applyFill="1" applyBorder="1" applyAlignment="1" applyProtection="1">
      <alignment horizontal="right" vertical="center" wrapText="1"/>
      <protection hidden="1"/>
    </xf>
    <xf numFmtId="0" fontId="3" fillId="2" borderId="0" xfId="0" applyFont="1" applyFill="1" applyProtection="1">
      <protection hidden="1"/>
    </xf>
    <xf numFmtId="0" fontId="3" fillId="2" borderId="0" xfId="0" applyFont="1" applyFill="1" applyAlignment="1" applyProtection="1">
      <alignment horizontal="left"/>
      <protection hidden="1"/>
    </xf>
    <xf numFmtId="0" fontId="0" fillId="0" borderId="0" xfId="0" applyFill="1" applyProtection="1">
      <protection hidden="1"/>
    </xf>
    <xf numFmtId="0" fontId="0" fillId="0" borderId="0" xfId="0" applyProtection="1"/>
    <xf numFmtId="0" fontId="2" fillId="7" borderId="0" xfId="0" applyFont="1" applyFill="1" applyProtection="1"/>
    <xf numFmtId="0" fontId="3" fillId="2" borderId="0" xfId="0" applyFont="1" applyFill="1" applyAlignment="1" applyProtection="1">
      <alignment vertical="center"/>
    </xf>
    <xf numFmtId="0" fontId="3" fillId="2" borderId="0" xfId="0" applyFont="1" applyFill="1" applyProtection="1"/>
    <xf numFmtId="0" fontId="5" fillId="2" borderId="0" xfId="0" applyFont="1" applyFill="1" applyBorder="1" applyAlignment="1" applyProtection="1">
      <alignment horizontal="left" vertical="top" wrapText="1"/>
    </xf>
    <xf numFmtId="0" fontId="3" fillId="2" borderId="0" xfId="0" applyFont="1" applyFill="1" applyBorder="1" applyAlignment="1" applyProtection="1">
      <alignment horizontal="left" vertical="center" wrapText="1"/>
    </xf>
    <xf numFmtId="0" fontId="7" fillId="2" borderId="0" xfId="0" applyFont="1" applyFill="1" applyAlignment="1" applyProtection="1">
      <alignment horizontal="right" vertical="center"/>
    </xf>
    <xf numFmtId="0" fontId="3" fillId="0" borderId="0" xfId="0" applyFont="1" applyFill="1" applyBorder="1" applyAlignment="1" applyProtection="1">
      <alignment vertical="center"/>
    </xf>
    <xf numFmtId="0" fontId="3" fillId="2" borderId="0" xfId="0" applyFont="1" applyFill="1" applyBorder="1" applyAlignment="1" applyProtection="1">
      <alignment vertical="center"/>
    </xf>
    <xf numFmtId="44" fontId="7" fillId="0" borderId="0" xfId="1" applyFont="1" applyFill="1" applyBorder="1" applyAlignment="1" applyProtection="1">
      <alignment horizontal="center" vertical="center"/>
    </xf>
    <xf numFmtId="44" fontId="7" fillId="2" borderId="0" xfId="1" applyFont="1" applyFill="1" applyBorder="1" applyAlignment="1" applyProtection="1">
      <alignment horizontal="center" vertical="center"/>
    </xf>
    <xf numFmtId="0" fontId="3" fillId="2" borderId="0" xfId="0" applyFont="1" applyFill="1" applyAlignment="1" applyProtection="1">
      <alignment horizontal="left" vertical="center" wrapText="1"/>
    </xf>
    <xf numFmtId="0" fontId="3" fillId="0" borderId="0" xfId="0" applyFont="1" applyFill="1" applyAlignment="1" applyProtection="1">
      <alignment horizontal="left" vertical="center" wrapText="1"/>
    </xf>
    <xf numFmtId="0" fontId="7" fillId="2" borderId="0" xfId="0" applyFont="1" applyFill="1" applyAlignment="1" applyProtection="1">
      <alignment horizontal="left" vertical="center"/>
    </xf>
    <xf numFmtId="0" fontId="6" fillId="2" borderId="0" xfId="0" applyFont="1" applyFill="1" applyAlignment="1" applyProtection="1">
      <alignment horizontal="left" vertical="center"/>
    </xf>
    <xf numFmtId="0" fontId="6" fillId="0" borderId="0" xfId="0" applyFont="1" applyFill="1" applyAlignment="1" applyProtection="1">
      <alignment horizontal="left" vertical="center"/>
    </xf>
    <xf numFmtId="0" fontId="3" fillId="0" borderId="0" xfId="0" applyFont="1" applyFill="1" applyProtection="1"/>
    <xf numFmtId="0" fontId="0" fillId="0" borderId="0" xfId="0" applyFill="1" applyProtection="1"/>
    <xf numFmtId="0" fontId="0" fillId="0" borderId="0" xfId="0" applyFill="1" applyBorder="1" applyProtection="1"/>
    <xf numFmtId="0" fontId="7" fillId="0" borderId="0" xfId="0" applyFont="1" applyFill="1" applyBorder="1" applyAlignment="1" applyProtection="1">
      <alignment horizontal="center" vertical="center" wrapText="1"/>
    </xf>
    <xf numFmtId="0" fontId="8" fillId="7" borderId="0" xfId="0" applyFont="1" applyFill="1" applyAlignment="1" applyProtection="1">
      <alignment horizontal="left"/>
      <protection hidden="1"/>
    </xf>
    <xf numFmtId="0" fontId="12" fillId="7" borderId="0" xfId="0" applyFont="1" applyFill="1" applyProtection="1">
      <protection hidden="1"/>
    </xf>
    <xf numFmtId="0" fontId="12" fillId="7" borderId="0" xfId="0" applyFont="1" applyFill="1" applyProtection="1"/>
    <xf numFmtId="0" fontId="15" fillId="0" borderId="0" xfId="0" applyFont="1" applyFill="1" applyProtection="1"/>
    <xf numFmtId="0" fontId="15" fillId="0" borderId="0" xfId="0" applyFont="1" applyProtection="1"/>
    <xf numFmtId="0" fontId="14" fillId="2" borderId="0" xfId="0" applyFont="1" applyFill="1" applyBorder="1" applyAlignment="1" applyProtection="1">
      <alignment horizontal="left" vertical="top" wrapText="1"/>
    </xf>
    <xf numFmtId="0" fontId="14" fillId="2" borderId="0" xfId="0" applyFont="1" applyFill="1" applyProtection="1"/>
    <xf numFmtId="0" fontId="15" fillId="0" borderId="0" xfId="0" applyFont="1" applyProtection="1">
      <protection hidden="1"/>
    </xf>
    <xf numFmtId="0" fontId="0" fillId="0" borderId="0" xfId="0" applyFont="1" applyProtection="1"/>
    <xf numFmtId="0" fontId="0" fillId="0" borderId="0" xfId="0" applyFont="1" applyFill="1" applyProtection="1"/>
    <xf numFmtId="0" fontId="16" fillId="2" borderId="0" xfId="0" applyFont="1" applyFill="1" applyBorder="1" applyAlignment="1" applyProtection="1">
      <alignment horizontal="left" vertical="top" wrapText="1"/>
    </xf>
    <xf numFmtId="0" fontId="16" fillId="2" borderId="0" xfId="0" applyFont="1" applyFill="1" applyProtection="1"/>
    <xf numFmtId="0" fontId="16" fillId="0" borderId="0" xfId="0" applyFont="1" applyBorder="1" applyAlignment="1" applyProtection="1">
      <alignment horizontal="left" wrapText="1"/>
      <protection hidden="1"/>
    </xf>
    <xf numFmtId="0" fontId="0" fillId="0" borderId="0" xfId="0" applyFont="1" applyProtection="1">
      <protection hidden="1"/>
    </xf>
    <xf numFmtId="0" fontId="16" fillId="2" borderId="0" xfId="0" applyFont="1" applyFill="1" applyAlignment="1" applyProtection="1">
      <alignment vertical="center"/>
      <protection hidden="1"/>
    </xf>
    <xf numFmtId="0" fontId="17" fillId="2" borderId="0" xfId="0" applyFont="1" applyFill="1" applyAlignment="1" applyProtection="1">
      <alignment horizontal="right" vertical="center"/>
      <protection hidden="1"/>
    </xf>
    <xf numFmtId="0" fontId="17" fillId="2" borderId="0" xfId="0" applyFont="1" applyFill="1" applyBorder="1" applyAlignment="1" applyProtection="1">
      <alignment vertical="center"/>
    </xf>
    <xf numFmtId="0" fontId="16" fillId="2" borderId="0" xfId="0" applyFont="1" applyFill="1" applyBorder="1" applyAlignment="1" applyProtection="1">
      <alignment vertical="center"/>
    </xf>
    <xf numFmtId="0" fontId="0" fillId="0" borderId="0" xfId="0" applyFont="1" applyFill="1" applyBorder="1" applyProtection="1"/>
    <xf numFmtId="44" fontId="16" fillId="6" borderId="1" xfId="1" applyNumberFormat="1" applyFont="1" applyFill="1" applyBorder="1" applyAlignment="1" applyProtection="1">
      <alignment horizontal="right" vertical="center"/>
    </xf>
    <xf numFmtId="0" fontId="17" fillId="2" borderId="0" xfId="0" applyFont="1" applyFill="1" applyAlignment="1" applyProtection="1">
      <alignment horizontal="left" vertical="center"/>
      <protection hidden="1"/>
    </xf>
    <xf numFmtId="0" fontId="17" fillId="3" borderId="1" xfId="0" applyFont="1" applyFill="1" applyBorder="1" applyAlignment="1" applyProtection="1">
      <alignment horizontal="center" vertical="center"/>
      <protection hidden="1"/>
    </xf>
    <xf numFmtId="0" fontId="17" fillId="0" borderId="0" xfId="0" applyFont="1" applyFill="1" applyBorder="1" applyAlignment="1" applyProtection="1">
      <alignment horizontal="center" vertical="center" wrapText="1"/>
      <protection hidden="1"/>
    </xf>
    <xf numFmtId="0" fontId="17" fillId="0" borderId="0" xfId="0" applyFont="1" applyFill="1" applyAlignment="1" applyProtection="1">
      <alignment horizontal="right"/>
    </xf>
    <xf numFmtId="0" fontId="16" fillId="5" borderId="1" xfId="0" applyFont="1" applyFill="1" applyBorder="1" applyAlignment="1" applyProtection="1">
      <alignment horizontal="left" vertical="center" wrapText="1"/>
      <protection hidden="1"/>
    </xf>
    <xf numFmtId="44" fontId="16" fillId="6" borderId="1" xfId="0" applyNumberFormat="1" applyFont="1" applyFill="1" applyBorder="1" applyAlignment="1" applyProtection="1">
      <alignment horizontal="right" vertical="center"/>
      <protection hidden="1"/>
    </xf>
    <xf numFmtId="44" fontId="16" fillId="6" borderId="7" xfId="0" applyNumberFormat="1" applyFont="1" applyFill="1" applyBorder="1" applyAlignment="1" applyProtection="1">
      <alignment horizontal="right" vertical="center"/>
      <protection hidden="1"/>
    </xf>
    <xf numFmtId="0" fontId="16" fillId="5" borderId="7" xfId="0" applyFont="1" applyFill="1" applyBorder="1" applyAlignment="1" applyProtection="1">
      <alignment horizontal="left" vertical="center" wrapText="1"/>
      <protection hidden="1"/>
    </xf>
    <xf numFmtId="0" fontId="16" fillId="5" borderId="15" xfId="0" applyFont="1" applyFill="1" applyBorder="1" applyAlignment="1" applyProtection="1">
      <alignment horizontal="left" vertical="center" wrapText="1"/>
      <protection hidden="1"/>
    </xf>
    <xf numFmtId="44" fontId="16" fillId="6" borderId="15" xfId="0" applyNumberFormat="1" applyFont="1" applyFill="1" applyBorder="1" applyAlignment="1" applyProtection="1">
      <alignment horizontal="right" vertical="center"/>
      <protection hidden="1"/>
    </xf>
    <xf numFmtId="0" fontId="17" fillId="5" borderId="5" xfId="0" applyFont="1" applyFill="1" applyBorder="1" applyAlignment="1" applyProtection="1">
      <alignment horizontal="left" vertical="center" wrapText="1"/>
      <protection hidden="1"/>
    </xf>
    <xf numFmtId="0" fontId="17" fillId="5" borderId="1" xfId="0" applyFont="1" applyFill="1" applyBorder="1" applyAlignment="1" applyProtection="1">
      <alignment horizontal="left" vertical="center" wrapText="1" indent="1"/>
      <protection hidden="1"/>
    </xf>
    <xf numFmtId="0" fontId="16" fillId="2" borderId="0" xfId="0" applyFont="1" applyFill="1" applyBorder="1" applyAlignment="1" applyProtection="1">
      <alignment horizontal="left"/>
      <protection hidden="1"/>
    </xf>
    <xf numFmtId="44" fontId="17" fillId="6" borderId="1" xfId="0" applyNumberFormat="1" applyFont="1" applyFill="1" applyBorder="1" applyAlignment="1" applyProtection="1">
      <alignment horizontal="right" vertical="center"/>
      <protection hidden="1"/>
    </xf>
    <xf numFmtId="0" fontId="12" fillId="0" borderId="8" xfId="0" applyFont="1" applyBorder="1" applyAlignment="1" applyProtection="1">
      <alignment horizontal="right"/>
      <protection hidden="1"/>
    </xf>
    <xf numFmtId="0" fontId="12" fillId="0" borderId="8" xfId="0" applyFont="1" applyBorder="1" applyAlignment="1" applyProtection="1">
      <alignment horizontal="right"/>
    </xf>
    <xf numFmtId="0" fontId="10" fillId="0" borderId="0" xfId="0" applyFont="1" applyAlignment="1" applyProtection="1">
      <alignment horizontal="center"/>
      <protection hidden="1"/>
    </xf>
    <xf numFmtId="0" fontId="12" fillId="0" borderId="0" xfId="0" applyFont="1" applyBorder="1" applyAlignment="1" applyProtection="1">
      <alignment horizontal="right"/>
    </xf>
    <xf numFmtId="0" fontId="12" fillId="0" borderId="0" xfId="0" applyFont="1" applyFill="1" applyBorder="1" applyAlignment="1" applyProtection="1">
      <alignment vertical="center"/>
      <protection hidden="1"/>
    </xf>
    <xf numFmtId="0" fontId="17" fillId="9" borderId="1" xfId="0" applyFont="1" applyFill="1" applyBorder="1" applyAlignment="1" applyProtection="1">
      <alignment horizontal="center" vertical="center" wrapText="1"/>
    </xf>
    <xf numFmtId="44" fontId="18" fillId="5" borderId="1" xfId="0" applyNumberFormat="1" applyFont="1" applyFill="1" applyBorder="1" applyAlignment="1" applyProtection="1">
      <alignment horizontal="center" vertical="center" wrapText="1"/>
    </xf>
    <xf numFmtId="164" fontId="18" fillId="9" borderId="1" xfId="1" applyNumberFormat="1" applyFont="1" applyFill="1" applyBorder="1" applyAlignment="1" applyProtection="1">
      <alignment horizontal="right" vertical="center"/>
    </xf>
    <xf numFmtId="44" fontId="16" fillId="4" borderId="1" xfId="1" applyFont="1" applyFill="1" applyBorder="1" applyAlignment="1" applyProtection="1">
      <alignment horizontal="center" vertical="center"/>
      <protection locked="0"/>
    </xf>
    <xf numFmtId="164" fontId="16" fillId="6" borderId="1" xfId="1" applyNumberFormat="1" applyFont="1" applyFill="1" applyBorder="1" applyAlignment="1" applyProtection="1">
      <alignment horizontal="right" vertical="center"/>
    </xf>
    <xf numFmtId="44" fontId="16" fillId="4" borderId="7" xfId="1" applyFont="1" applyFill="1" applyBorder="1" applyAlignment="1" applyProtection="1">
      <alignment horizontal="center" vertical="center"/>
      <protection locked="0"/>
    </xf>
    <xf numFmtId="44" fontId="16" fillId="4" borderId="15" xfId="1" applyFont="1" applyFill="1" applyBorder="1" applyAlignment="1" applyProtection="1">
      <alignment horizontal="center" vertical="center"/>
      <protection locked="0"/>
    </xf>
    <xf numFmtId="0" fontId="16" fillId="2" borderId="0" xfId="0" applyFont="1" applyFill="1" applyAlignment="1" applyProtection="1">
      <alignment vertical="center"/>
    </xf>
    <xf numFmtId="0" fontId="17" fillId="2" borderId="0" xfId="0" applyFont="1" applyFill="1" applyAlignment="1" applyProtection="1">
      <alignment horizontal="right" vertical="center"/>
    </xf>
    <xf numFmtId="44" fontId="17" fillId="6" borderId="5" xfId="1" applyFont="1" applyFill="1" applyBorder="1" applyAlignment="1" applyProtection="1">
      <alignment horizontal="center" vertical="center"/>
    </xf>
    <xf numFmtId="164" fontId="17" fillId="6" borderId="16" xfId="1" applyNumberFormat="1" applyFont="1" applyFill="1" applyBorder="1" applyAlignment="1" applyProtection="1">
      <alignment horizontal="right" vertical="center"/>
    </xf>
    <xf numFmtId="44" fontId="17" fillId="6" borderId="1" xfId="1" applyFont="1" applyFill="1" applyBorder="1" applyAlignment="1" applyProtection="1">
      <alignment horizontal="center" vertical="center"/>
    </xf>
    <xf numFmtId="164" fontId="17" fillId="6" borderId="1" xfId="1" applyNumberFormat="1" applyFont="1" applyFill="1" applyBorder="1" applyAlignment="1" applyProtection="1">
      <alignment horizontal="right" vertical="center"/>
    </xf>
    <xf numFmtId="0" fontId="19" fillId="0" borderId="0" xfId="0" applyFont="1" applyProtection="1"/>
    <xf numFmtId="0" fontId="19" fillId="0" borderId="0" xfId="0" applyFont="1" applyProtection="1">
      <protection hidden="1"/>
    </xf>
    <xf numFmtId="0" fontId="16" fillId="2" borderId="0" xfId="0" applyFont="1" applyFill="1" applyBorder="1" applyAlignment="1" applyProtection="1">
      <alignment horizontal="left" vertical="center" wrapText="1"/>
    </xf>
    <xf numFmtId="0" fontId="17" fillId="5" borderId="1" xfId="0" applyFont="1" applyFill="1" applyBorder="1" applyAlignment="1" applyProtection="1">
      <alignment horizontal="center" vertical="center" wrapText="1"/>
    </xf>
    <xf numFmtId="44" fontId="17" fillId="5" borderId="1" xfId="0" applyNumberFormat="1" applyFont="1" applyFill="1" applyBorder="1" applyAlignment="1" applyProtection="1">
      <alignment horizontal="center" vertical="center" wrapText="1"/>
    </xf>
    <xf numFmtId="44" fontId="17" fillId="9" borderId="1" xfId="0" applyNumberFormat="1" applyFont="1" applyFill="1" applyBorder="1" applyAlignment="1" applyProtection="1">
      <alignment horizontal="center" vertical="center" wrapText="1"/>
    </xf>
    <xf numFmtId="0" fontId="18" fillId="5" borderId="1" xfId="0" applyFont="1" applyFill="1" applyBorder="1" applyAlignment="1" applyProtection="1">
      <alignment horizontal="left" vertical="center" wrapText="1"/>
    </xf>
    <xf numFmtId="0" fontId="18" fillId="5" borderId="5" xfId="0" applyFont="1" applyFill="1" applyBorder="1" applyAlignment="1" applyProtection="1">
      <alignment horizontal="left" vertical="center" wrapText="1"/>
    </xf>
    <xf numFmtId="1" fontId="18" fillId="5" borderId="5" xfId="0" applyNumberFormat="1" applyFont="1" applyFill="1" applyBorder="1" applyAlignment="1" applyProtection="1">
      <alignment horizontal="right" vertical="center" wrapText="1"/>
    </xf>
    <xf numFmtId="44" fontId="18" fillId="9" borderId="1" xfId="0" applyNumberFormat="1" applyFont="1" applyFill="1" applyBorder="1" applyAlignment="1" applyProtection="1">
      <alignment horizontal="center" vertical="center"/>
    </xf>
    <xf numFmtId="0" fontId="16" fillId="4" borderId="1" xfId="0" applyFont="1" applyFill="1" applyBorder="1" applyAlignment="1" applyProtection="1">
      <alignment horizontal="left" vertical="center" wrapText="1"/>
      <protection locked="0"/>
    </xf>
    <xf numFmtId="44" fontId="16" fillId="6" borderId="1" xfId="0" applyNumberFormat="1" applyFont="1" applyFill="1" applyBorder="1" applyAlignment="1" applyProtection="1">
      <alignment horizontal="center" vertical="center"/>
    </xf>
    <xf numFmtId="44" fontId="16" fillId="6" borderId="15" xfId="0" applyNumberFormat="1" applyFont="1" applyFill="1" applyBorder="1" applyAlignment="1" applyProtection="1">
      <alignment horizontal="center" vertical="center"/>
    </xf>
    <xf numFmtId="10" fontId="16" fillId="2" borderId="0" xfId="0" applyNumberFormat="1" applyFont="1" applyFill="1" applyBorder="1" applyAlignment="1" applyProtection="1">
      <alignment vertical="center"/>
    </xf>
    <xf numFmtId="10" fontId="17" fillId="2" borderId="0" xfId="0" applyNumberFormat="1" applyFont="1" applyFill="1" applyBorder="1" applyAlignment="1" applyProtection="1">
      <alignment horizontal="right" vertical="center"/>
    </xf>
    <xf numFmtId="44" fontId="17" fillId="6" borderId="5" xfId="0" applyNumberFormat="1" applyFont="1" applyFill="1" applyBorder="1" applyAlignment="1" applyProtection="1">
      <alignment horizontal="center" vertical="center"/>
    </xf>
    <xf numFmtId="0" fontId="16" fillId="2" borderId="0" xfId="0" applyFont="1" applyFill="1" applyBorder="1" applyAlignment="1" applyProtection="1">
      <alignment vertical="center" wrapText="1"/>
    </xf>
    <xf numFmtId="0" fontId="16" fillId="0" borderId="0" xfId="0" applyFont="1" applyFill="1" applyAlignment="1" applyProtection="1">
      <alignment vertical="center"/>
    </xf>
    <xf numFmtId="0" fontId="16" fillId="0" borderId="0" xfId="0" applyFont="1" applyFill="1" applyBorder="1" applyAlignment="1" applyProtection="1">
      <alignment vertical="center"/>
    </xf>
    <xf numFmtId="44" fontId="17" fillId="6" borderId="16" xfId="1" applyFont="1" applyFill="1" applyBorder="1" applyAlignment="1" applyProtection="1">
      <alignment horizontal="center" vertical="center"/>
    </xf>
    <xf numFmtId="0" fontId="16" fillId="2" borderId="6" xfId="0" applyFont="1" applyFill="1" applyBorder="1" applyAlignment="1" applyProtection="1">
      <alignment vertical="center" wrapText="1"/>
    </xf>
    <xf numFmtId="0" fontId="16" fillId="2" borderId="6" xfId="0" applyFont="1" applyFill="1" applyBorder="1" applyAlignment="1" applyProtection="1">
      <alignment vertical="center"/>
    </xf>
    <xf numFmtId="0" fontId="12" fillId="0" borderId="0" xfId="0" applyFont="1" applyFill="1" applyBorder="1" applyAlignment="1" applyProtection="1">
      <alignment horizontal="right"/>
      <protection hidden="1"/>
    </xf>
    <xf numFmtId="0" fontId="0" fillId="0" borderId="0" xfId="0" applyFont="1" applyFill="1" applyBorder="1" applyProtection="1">
      <protection hidden="1"/>
    </xf>
    <xf numFmtId="0" fontId="16" fillId="2" borderId="0" xfId="0" applyFont="1" applyFill="1" applyBorder="1" applyAlignment="1" applyProtection="1">
      <alignment horizontal="left" vertical="top"/>
    </xf>
    <xf numFmtId="0" fontId="16" fillId="5" borderId="1" xfId="0" applyFont="1" applyFill="1" applyBorder="1" applyAlignment="1" applyProtection="1">
      <alignment horizontal="right" vertical="center" wrapText="1"/>
      <protection hidden="1"/>
    </xf>
    <xf numFmtId="0" fontId="17" fillId="2" borderId="0" xfId="0" applyFont="1" applyFill="1" applyBorder="1" applyAlignment="1" applyProtection="1">
      <alignment horizontal="left" vertical="top" wrapText="1"/>
    </xf>
    <xf numFmtId="0" fontId="11" fillId="7" borderId="0" xfId="0" applyFont="1" applyFill="1" applyProtection="1">
      <protection hidden="1"/>
    </xf>
    <xf numFmtId="164" fontId="16" fillId="6" borderId="5" xfId="0" applyNumberFormat="1" applyFont="1" applyFill="1" applyBorder="1" applyAlignment="1" applyProtection="1">
      <alignment horizontal="right" vertical="center"/>
      <protection hidden="1"/>
    </xf>
    <xf numFmtId="0" fontId="17" fillId="5" borderId="17" xfId="0" applyFont="1" applyFill="1" applyBorder="1" applyAlignment="1" applyProtection="1">
      <alignment horizontal="left" vertical="center" wrapText="1" indent="1"/>
      <protection hidden="1"/>
    </xf>
    <xf numFmtId="44" fontId="17" fillId="6" borderId="5" xfId="0" applyNumberFormat="1" applyFont="1" applyFill="1" applyBorder="1" applyAlignment="1" applyProtection="1">
      <alignment horizontal="right" vertical="center"/>
      <protection hidden="1"/>
    </xf>
    <xf numFmtId="44" fontId="17" fillId="6" borderId="17" xfId="0" applyNumberFormat="1" applyFont="1" applyFill="1" applyBorder="1" applyAlignment="1" applyProtection="1">
      <alignment horizontal="right" vertical="center"/>
      <protection hidden="1"/>
    </xf>
    <xf numFmtId="0" fontId="8" fillId="7" borderId="0" xfId="0" applyFont="1" applyFill="1" applyProtection="1"/>
    <xf numFmtId="0" fontId="12" fillId="0" borderId="0" xfId="0" applyNumberFormat="1" applyFont="1" applyFill="1" applyBorder="1" applyAlignment="1" applyProtection="1">
      <alignment vertical="center" wrapText="1"/>
      <protection locked="0" hidden="1"/>
    </xf>
    <xf numFmtId="0" fontId="12" fillId="0" borderId="0" xfId="0" applyNumberFormat="1" applyFont="1" applyFill="1" applyBorder="1" applyAlignment="1" applyProtection="1">
      <alignment vertical="center" wrapText="1"/>
      <protection hidden="1"/>
    </xf>
    <xf numFmtId="0" fontId="16" fillId="4" borderId="5" xfId="0" applyFont="1" applyFill="1" applyBorder="1" applyAlignment="1" applyProtection="1">
      <alignment horizontal="left" vertical="center" wrapText="1"/>
      <protection locked="0"/>
    </xf>
    <xf numFmtId="44" fontId="16" fillId="4" borderId="1" xfId="0" applyNumberFormat="1" applyFont="1" applyFill="1" applyBorder="1" applyAlignment="1" applyProtection="1">
      <alignment horizontal="center" vertical="center"/>
      <protection locked="0"/>
    </xf>
    <xf numFmtId="1" fontId="16" fillId="4" borderId="5" xfId="0" applyNumberFormat="1" applyFont="1" applyFill="1" applyBorder="1" applyAlignment="1" applyProtection="1">
      <alignment horizontal="right" vertical="center"/>
      <protection locked="0"/>
    </xf>
    <xf numFmtId="44" fontId="16" fillId="4" borderId="1" xfId="1" applyNumberFormat="1" applyFont="1" applyFill="1" applyBorder="1" applyAlignment="1" applyProtection="1">
      <alignment horizontal="center" vertical="center"/>
      <protection locked="0"/>
    </xf>
    <xf numFmtId="44" fontId="0" fillId="0" borderId="0" xfId="0" applyNumberFormat="1" applyProtection="1"/>
    <xf numFmtId="0" fontId="17" fillId="2" borderId="9" xfId="0" applyFont="1" applyFill="1" applyBorder="1" applyAlignment="1" applyProtection="1">
      <alignment vertical="center" wrapText="1"/>
    </xf>
    <xf numFmtId="0" fontId="20" fillId="2" borderId="0" xfId="0" applyFont="1" applyFill="1" applyBorder="1" applyAlignment="1" applyProtection="1">
      <alignment vertical="center"/>
    </xf>
    <xf numFmtId="0" fontId="20" fillId="2"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17" fillId="7" borderId="0" xfId="0" applyFont="1" applyFill="1" applyProtection="1">
      <protection hidden="1"/>
    </xf>
    <xf numFmtId="0" fontId="17" fillId="0" borderId="0" xfId="0" applyFont="1" applyProtection="1"/>
    <xf numFmtId="0" fontId="17" fillId="2" borderId="9" xfId="0" applyFont="1" applyFill="1" applyBorder="1" applyAlignment="1" applyProtection="1">
      <alignment vertical="center"/>
    </xf>
    <xf numFmtId="44" fontId="18" fillId="5" borderId="1" xfId="1" applyFont="1" applyFill="1" applyBorder="1" applyAlignment="1" applyProtection="1">
      <alignment horizontal="center" vertical="center" wrapText="1"/>
    </xf>
    <xf numFmtId="44" fontId="17" fillId="2" borderId="0" xfId="1" applyFont="1" applyFill="1" applyBorder="1" applyAlignment="1" applyProtection="1">
      <alignment horizontal="center" vertical="center"/>
    </xf>
    <xf numFmtId="0" fontId="12" fillId="7" borderId="0" xfId="0" applyFont="1" applyFill="1" applyBorder="1" applyProtection="1">
      <protection hidden="1"/>
    </xf>
    <xf numFmtId="44" fontId="18" fillId="6" borderId="1" xfId="0" applyNumberFormat="1" applyFont="1" applyFill="1" applyBorder="1" applyAlignment="1" applyProtection="1">
      <alignment horizontal="center" vertical="center"/>
    </xf>
    <xf numFmtId="44" fontId="18" fillId="6" borderId="15" xfId="0" applyNumberFormat="1" applyFont="1" applyFill="1" applyBorder="1" applyAlignment="1" applyProtection="1">
      <alignment horizontal="center" vertical="center"/>
    </xf>
    <xf numFmtId="44" fontId="22" fillId="6" borderId="5" xfId="1" applyFont="1" applyFill="1" applyBorder="1"/>
    <xf numFmtId="0" fontId="16" fillId="7" borderId="11" xfId="0" applyFont="1" applyFill="1" applyBorder="1" applyAlignment="1" applyProtection="1">
      <alignment horizontal="left" vertical="top" wrapText="1"/>
      <protection hidden="1"/>
    </xf>
    <xf numFmtId="0" fontId="16" fillId="7" borderId="6" xfId="0" applyFont="1" applyFill="1" applyBorder="1" applyAlignment="1" applyProtection="1">
      <alignment horizontal="left" vertical="top" wrapText="1"/>
      <protection hidden="1"/>
    </xf>
    <xf numFmtId="0" fontId="16" fillId="7" borderId="12" xfId="0" applyFont="1" applyFill="1" applyBorder="1" applyAlignment="1" applyProtection="1">
      <alignment horizontal="left" vertical="top" wrapText="1"/>
      <protection hidden="1"/>
    </xf>
    <xf numFmtId="0" fontId="13" fillId="7" borderId="0" xfId="0" applyFont="1" applyFill="1" applyBorder="1" applyAlignment="1" applyProtection="1">
      <alignment horizontal="left"/>
      <protection hidden="1"/>
    </xf>
    <xf numFmtId="0" fontId="16" fillId="0" borderId="10" xfId="0" applyFont="1" applyBorder="1" applyAlignment="1" applyProtection="1">
      <alignment vertical="top" wrapText="1"/>
    </xf>
    <xf numFmtId="0" fontId="0" fillId="0" borderId="0" xfId="0" applyFont="1" applyBorder="1" applyAlignment="1" applyProtection="1">
      <alignment vertical="top" wrapText="1"/>
    </xf>
    <xf numFmtId="0" fontId="0" fillId="0" borderId="8" xfId="0" applyFont="1" applyBorder="1" applyAlignment="1" applyProtection="1">
      <alignment vertical="top" wrapText="1"/>
    </xf>
    <xf numFmtId="0" fontId="16" fillId="0" borderId="13" xfId="0" applyFont="1" applyBorder="1" applyAlignment="1" applyProtection="1">
      <alignment horizontal="left" vertical="top" wrapText="1"/>
    </xf>
    <xf numFmtId="0" fontId="0" fillId="0" borderId="9" xfId="0" applyFont="1" applyBorder="1" applyAlignment="1" applyProtection="1">
      <alignment horizontal="left" vertical="top"/>
    </xf>
    <xf numFmtId="0" fontId="0" fillId="0" borderId="14" xfId="0" applyFont="1" applyBorder="1" applyAlignment="1" applyProtection="1">
      <alignment horizontal="left" vertical="top"/>
    </xf>
    <xf numFmtId="0" fontId="16" fillId="7" borderId="10" xfId="0" applyFont="1" applyFill="1" applyBorder="1" applyAlignment="1" applyProtection="1">
      <alignment horizontal="left" vertical="top" wrapText="1"/>
      <protection hidden="1"/>
    </xf>
    <xf numFmtId="0" fontId="21" fillId="7" borderId="0" xfId="0" applyFont="1" applyFill="1" applyBorder="1" applyAlignment="1" applyProtection="1">
      <alignment horizontal="left" vertical="top" wrapText="1"/>
      <protection hidden="1"/>
    </xf>
    <xf numFmtId="0" fontId="21" fillId="7" borderId="8" xfId="0" applyFont="1" applyFill="1" applyBorder="1" applyAlignment="1" applyProtection="1">
      <alignment horizontal="left" vertical="top" wrapText="1"/>
      <protection hidden="1"/>
    </xf>
    <xf numFmtId="0" fontId="16" fillId="0" borderId="2" xfId="0" applyFont="1" applyBorder="1" applyAlignment="1" applyProtection="1">
      <alignment horizontal="left" vertical="center" wrapText="1"/>
      <protection hidden="1"/>
    </xf>
    <xf numFmtId="0" fontId="16" fillId="0" borderId="4" xfId="0" applyFont="1" applyBorder="1" applyAlignment="1" applyProtection="1">
      <alignment horizontal="left" vertical="center" wrapText="1"/>
      <protection hidden="1"/>
    </xf>
    <xf numFmtId="0" fontId="12" fillId="10" borderId="1" xfId="0" applyNumberFormat="1" applyFont="1" applyFill="1" applyBorder="1" applyAlignment="1" applyProtection="1">
      <alignment horizontal="center" vertical="center" wrapText="1"/>
      <protection locked="0"/>
    </xf>
    <xf numFmtId="0" fontId="12" fillId="8" borderId="1" xfId="0" applyFont="1" applyFill="1" applyBorder="1" applyAlignment="1" applyProtection="1">
      <alignment horizontal="center" vertical="center"/>
      <protection hidden="1"/>
    </xf>
    <xf numFmtId="0" fontId="12" fillId="6" borderId="1" xfId="0" applyNumberFormat="1" applyFont="1" applyFill="1" applyBorder="1" applyAlignment="1" applyProtection="1">
      <alignment horizontal="center" vertical="center" wrapText="1"/>
      <protection hidden="1"/>
    </xf>
    <xf numFmtId="0" fontId="16" fillId="2" borderId="6" xfId="0" applyFont="1" applyFill="1" applyBorder="1" applyAlignment="1" applyProtection="1">
      <alignment horizontal="left" vertical="center" wrapText="1"/>
    </xf>
    <xf numFmtId="0" fontId="16" fillId="2" borderId="2" xfId="0" applyFont="1" applyFill="1" applyBorder="1" applyAlignment="1" applyProtection="1">
      <alignment horizontal="left" vertical="top" wrapText="1"/>
    </xf>
    <xf numFmtId="0" fontId="16" fillId="2" borderId="3" xfId="0" applyFont="1" applyFill="1" applyBorder="1" applyAlignment="1" applyProtection="1">
      <alignment horizontal="left" vertical="top" wrapText="1"/>
    </xf>
    <xf numFmtId="0" fontId="16" fillId="2" borderId="4" xfId="0" applyFont="1" applyFill="1" applyBorder="1" applyAlignment="1" applyProtection="1">
      <alignment horizontal="left" vertical="top" wrapText="1"/>
    </xf>
    <xf numFmtId="0" fontId="12" fillId="6" borderId="2" xfId="0" applyNumberFormat="1" applyFont="1" applyFill="1" applyBorder="1" applyAlignment="1" applyProtection="1">
      <alignment horizontal="center" vertical="center" wrapText="1"/>
      <protection hidden="1"/>
    </xf>
    <xf numFmtId="0" fontId="12" fillId="6" borderId="4" xfId="0" applyNumberFormat="1" applyFont="1" applyFill="1" applyBorder="1" applyAlignment="1" applyProtection="1">
      <alignment horizontal="center" vertical="center" wrapText="1"/>
      <protection hidden="1"/>
    </xf>
    <xf numFmtId="0" fontId="12" fillId="8" borderId="2" xfId="0" applyFont="1" applyFill="1" applyBorder="1" applyAlignment="1" applyProtection="1">
      <alignment horizontal="center" vertical="center"/>
      <protection hidden="1"/>
    </xf>
    <xf numFmtId="0" fontId="12" fillId="8" borderId="4" xfId="0" applyFont="1" applyFill="1" applyBorder="1" applyAlignment="1" applyProtection="1">
      <alignment horizontal="center" vertical="center"/>
      <protection hidden="1"/>
    </xf>
    <xf numFmtId="0" fontId="16" fillId="4" borderId="2" xfId="0" applyFont="1" applyFill="1" applyBorder="1" applyAlignment="1" applyProtection="1">
      <alignment horizontal="left" vertical="center" wrapText="1"/>
      <protection locked="0"/>
    </xf>
    <xf numFmtId="0" fontId="16" fillId="4" borderId="3" xfId="0" applyFont="1" applyFill="1" applyBorder="1" applyAlignment="1" applyProtection="1">
      <alignment horizontal="left" vertical="center" wrapText="1"/>
      <protection locked="0"/>
    </xf>
    <xf numFmtId="0" fontId="16" fillId="4" borderId="4" xfId="0" applyFont="1" applyFill="1" applyBorder="1" applyAlignment="1" applyProtection="1">
      <alignment horizontal="left" vertical="center" wrapText="1"/>
      <protection locked="0"/>
    </xf>
    <xf numFmtId="0" fontId="18" fillId="5" borderId="2" xfId="0" applyFont="1" applyFill="1" applyBorder="1" applyAlignment="1" applyProtection="1">
      <alignment horizontal="left" vertical="center" wrapText="1"/>
    </xf>
    <xf numFmtId="0" fontId="18" fillId="5" borderId="3" xfId="0" applyFont="1" applyFill="1" applyBorder="1" applyAlignment="1" applyProtection="1">
      <alignment horizontal="left" vertical="center" wrapText="1"/>
    </xf>
    <xf numFmtId="0" fontId="18" fillId="5" borderId="4" xfId="0" applyFont="1" applyFill="1" applyBorder="1" applyAlignment="1" applyProtection="1">
      <alignment horizontal="left" vertical="center" wrapText="1"/>
    </xf>
    <xf numFmtId="0" fontId="17" fillId="5" borderId="2" xfId="0" applyFont="1" applyFill="1" applyBorder="1" applyAlignment="1" applyProtection="1">
      <alignment horizontal="center" vertical="center" wrapText="1"/>
    </xf>
    <xf numFmtId="0" fontId="17" fillId="5" borderId="3" xfId="0" applyFont="1" applyFill="1" applyBorder="1" applyAlignment="1" applyProtection="1">
      <alignment horizontal="center" vertical="center" wrapText="1"/>
    </xf>
    <xf numFmtId="0" fontId="17" fillId="5" borderId="4" xfId="0" applyFont="1" applyFill="1" applyBorder="1" applyAlignment="1" applyProtection="1">
      <alignment horizontal="center" vertical="center" wrapText="1"/>
    </xf>
  </cellXfs>
  <cellStyles count="4">
    <cellStyle name="Currency" xfId="1" builtinId="4"/>
    <cellStyle name="Normal" xfId="0" builtinId="0"/>
    <cellStyle name="Normal_Appendix A--Temps RFP Appendix" xfId="3" xr:uid="{00000000-0005-0000-0000-000002000000}"/>
    <cellStyle name="Percent" xfId="2" builtinId="5"/>
  </cellStyles>
  <dxfs count="0"/>
  <tableStyles count="0" defaultTableStyle="TableStyleMedium2" defaultPivotStyle="PivotStyleLight16"/>
  <colors>
    <mruColors>
      <color rgb="FFC3FFFF"/>
      <color rgb="FFD9D9D9"/>
      <color rgb="FFFFFF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0"/>
  <sheetViews>
    <sheetView showGridLines="0" tabSelected="1" zoomScale="90" zoomScaleNormal="90" workbookViewId="0"/>
  </sheetViews>
  <sheetFormatPr defaultRowHeight="14.5" x14ac:dyDescent="0.35"/>
  <cols>
    <col min="2" max="8" width="13.7265625" customWidth="1"/>
    <col min="9" max="9" width="15" customWidth="1"/>
  </cols>
  <sheetData>
    <row r="1" spans="1:11" s="4" customFormat="1" ht="15.75" customHeight="1" x14ac:dyDescent="0.4">
      <c r="A1" s="125" t="s">
        <v>59</v>
      </c>
      <c r="B1" s="120"/>
      <c r="C1" s="120"/>
      <c r="D1" s="120"/>
      <c r="E1" s="3"/>
      <c r="F1" s="3"/>
      <c r="G1" s="3"/>
      <c r="H1" s="3"/>
      <c r="I1" s="3"/>
      <c r="J1" s="3"/>
      <c r="K1" s="3"/>
    </row>
    <row r="2" spans="1:11" s="4" customFormat="1" ht="18" customHeight="1" x14ac:dyDescent="0.4">
      <c r="A2" s="41" t="s">
        <v>30</v>
      </c>
      <c r="B2" s="3"/>
      <c r="C2" s="3"/>
      <c r="D2" s="3"/>
      <c r="E2" s="3"/>
      <c r="F2" s="3"/>
      <c r="G2" s="3"/>
      <c r="H2" s="3"/>
      <c r="I2" s="3"/>
      <c r="J2" s="3"/>
      <c r="K2" s="3"/>
    </row>
    <row r="3" spans="1:11" s="4" customFormat="1" x14ac:dyDescent="0.35">
      <c r="A3" s="43" t="s">
        <v>36</v>
      </c>
      <c r="B3" s="3"/>
      <c r="C3" s="3"/>
      <c r="D3" s="3"/>
      <c r="E3" s="3"/>
      <c r="F3" s="3"/>
      <c r="G3" s="3"/>
      <c r="H3" s="3"/>
      <c r="I3" s="3"/>
      <c r="J3" s="3"/>
    </row>
    <row r="4" spans="1:11" s="12" customFormat="1" ht="14.25" customHeight="1" x14ac:dyDescent="0.4">
      <c r="A4" s="42" t="s">
        <v>7</v>
      </c>
      <c r="B4" s="6"/>
      <c r="C4" s="7"/>
      <c r="D4" s="8"/>
      <c r="E4" s="9"/>
      <c r="F4" s="10"/>
      <c r="G4" s="11"/>
      <c r="H4" s="11"/>
      <c r="I4" s="11"/>
      <c r="J4" s="11"/>
    </row>
    <row r="5" spans="1:11" s="12" customFormat="1" ht="18" x14ac:dyDescent="0.4">
      <c r="A5" s="5"/>
      <c r="B5" s="6"/>
      <c r="C5" s="13"/>
      <c r="D5" s="8"/>
      <c r="E5" s="9"/>
      <c r="F5" s="10"/>
      <c r="G5" s="11"/>
      <c r="H5" s="11"/>
      <c r="I5" s="11"/>
      <c r="J5" s="11"/>
    </row>
    <row r="6" spans="1:11" s="4" customFormat="1" ht="15.5" x14ac:dyDescent="0.35">
      <c r="A6" s="3"/>
      <c r="B6" s="149" t="s">
        <v>8</v>
      </c>
      <c r="C6" s="149"/>
      <c r="D6" s="149"/>
      <c r="E6" s="149"/>
      <c r="F6" s="149"/>
      <c r="G6" s="149"/>
      <c r="H6" s="149"/>
      <c r="I6" s="149"/>
      <c r="J6" s="14"/>
    </row>
    <row r="7" spans="1:11" s="4" customFormat="1" ht="239.5" customHeight="1" x14ac:dyDescent="0.35">
      <c r="A7" s="3"/>
      <c r="B7" s="146" t="s">
        <v>65</v>
      </c>
      <c r="C7" s="147"/>
      <c r="D7" s="147"/>
      <c r="E7" s="147"/>
      <c r="F7" s="147"/>
      <c r="G7" s="147"/>
      <c r="H7" s="147"/>
      <c r="I7" s="148"/>
      <c r="J7" s="14"/>
    </row>
    <row r="8" spans="1:11" s="4" customFormat="1" ht="61.5" customHeight="1" x14ac:dyDescent="0.35">
      <c r="A8" s="3"/>
      <c r="B8" s="156" t="s">
        <v>42</v>
      </c>
      <c r="C8" s="157"/>
      <c r="D8" s="157"/>
      <c r="E8" s="157"/>
      <c r="F8" s="157"/>
      <c r="G8" s="157"/>
      <c r="H8" s="157"/>
      <c r="I8" s="158"/>
      <c r="J8" s="14"/>
    </row>
    <row r="9" spans="1:11" ht="144" customHeight="1" x14ac:dyDescent="0.35">
      <c r="A9" s="21"/>
      <c r="B9" s="150" t="s">
        <v>43</v>
      </c>
      <c r="C9" s="151"/>
      <c r="D9" s="151"/>
      <c r="E9" s="151"/>
      <c r="F9" s="151"/>
      <c r="G9" s="151"/>
      <c r="H9" s="151"/>
      <c r="I9" s="152"/>
      <c r="J9" s="15"/>
    </row>
    <row r="10" spans="1:11" ht="50.15" customHeight="1" x14ac:dyDescent="0.35">
      <c r="A10" s="21"/>
      <c r="B10" s="153" t="s">
        <v>64</v>
      </c>
      <c r="C10" s="154"/>
      <c r="D10" s="154"/>
      <c r="E10" s="154"/>
      <c r="F10" s="154"/>
      <c r="G10" s="154"/>
      <c r="H10" s="154"/>
      <c r="I10" s="155"/>
    </row>
  </sheetData>
  <mergeCells count="5">
    <mergeCell ref="B7:I7"/>
    <mergeCell ref="B6:I6"/>
    <mergeCell ref="B9:I9"/>
    <mergeCell ref="B10:I10"/>
    <mergeCell ref="B8:I8"/>
  </mergeCells>
  <pageMargins left="0.7" right="0.7" top="0.75" bottom="0.75" header="0.3" footer="0.3"/>
  <pageSetup scale="85"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21"/>
  <sheetViews>
    <sheetView showGridLines="0" zoomScale="90" zoomScaleNormal="90" workbookViewId="0"/>
  </sheetViews>
  <sheetFormatPr defaultColWidth="9.1796875" defaultRowHeight="14.5" x14ac:dyDescent="0.35"/>
  <cols>
    <col min="1" max="1" width="4" style="16" customWidth="1"/>
    <col min="2" max="2" width="61.54296875" style="16" customWidth="1"/>
    <col min="3" max="3" width="38.1796875" style="16" customWidth="1"/>
    <col min="4" max="4" width="26.1796875" style="16" customWidth="1"/>
    <col min="5" max="5" width="17.81640625" style="16" customWidth="1"/>
    <col min="6" max="6" width="21.26953125" style="16" customWidth="1"/>
    <col min="7" max="7" width="17.453125" style="16" customWidth="1"/>
    <col min="8" max="16384" width="9.1796875" style="16"/>
  </cols>
  <sheetData>
    <row r="1" spans="1:9" ht="18" customHeight="1" x14ac:dyDescent="0.4">
      <c r="A1" s="125" t="s">
        <v>59</v>
      </c>
      <c r="B1" s="120"/>
      <c r="D1" s="75" t="s">
        <v>6</v>
      </c>
      <c r="E1" s="161" t="s">
        <v>19</v>
      </c>
      <c r="F1" s="161"/>
      <c r="G1" s="161"/>
    </row>
    <row r="2" spans="1:9" ht="18" x14ac:dyDescent="0.4">
      <c r="A2" s="41" t="s">
        <v>30</v>
      </c>
      <c r="B2" s="3"/>
      <c r="D2" s="54"/>
      <c r="E2" s="162" t="s">
        <v>5</v>
      </c>
      <c r="F2" s="162"/>
      <c r="G2" s="162"/>
    </row>
    <row r="3" spans="1:9" ht="15" customHeight="1" x14ac:dyDescent="0.35">
      <c r="A3" s="43" t="s">
        <v>36</v>
      </c>
      <c r="B3" s="3"/>
      <c r="C3" s="115"/>
      <c r="D3" s="127"/>
      <c r="E3" s="126"/>
      <c r="F3" s="126"/>
    </row>
    <row r="4" spans="1:9" ht="18" x14ac:dyDescent="0.4">
      <c r="A4" s="137" t="s">
        <v>38</v>
      </c>
      <c r="B4" s="6"/>
      <c r="C4" s="116"/>
      <c r="D4" s="79"/>
      <c r="E4" s="79"/>
      <c r="F4" s="79"/>
    </row>
    <row r="6" spans="1:9" ht="72" customHeight="1" x14ac:dyDescent="0.35">
      <c r="B6" s="159" t="s">
        <v>44</v>
      </c>
      <c r="C6" s="160"/>
      <c r="D6" s="48"/>
      <c r="E6" s="48"/>
      <c r="F6" s="48"/>
      <c r="G6" s="48"/>
      <c r="H6" s="48"/>
      <c r="I6" s="48"/>
    </row>
    <row r="7" spans="1:9" ht="13.5" customHeight="1" x14ac:dyDescent="0.35">
      <c r="B7" s="53"/>
      <c r="C7" s="53"/>
      <c r="D7" s="54"/>
      <c r="E7" s="54"/>
      <c r="F7" s="54"/>
      <c r="G7" s="54"/>
      <c r="H7" s="54"/>
      <c r="I7" s="54"/>
    </row>
    <row r="8" spans="1:9" ht="15" customHeight="1" x14ac:dyDescent="0.35">
      <c r="A8" s="1"/>
      <c r="B8" s="55"/>
      <c r="C8" s="55"/>
      <c r="D8" s="56"/>
      <c r="E8" s="54"/>
      <c r="F8" s="54"/>
      <c r="G8" s="54"/>
      <c r="H8" s="54"/>
      <c r="I8" s="54"/>
    </row>
    <row r="9" spans="1:9" ht="15" customHeight="1" x14ac:dyDescent="0.35">
      <c r="A9" s="1"/>
      <c r="B9" s="61" t="s">
        <v>17</v>
      </c>
      <c r="C9" s="62" t="s">
        <v>28</v>
      </c>
      <c r="D9" s="63"/>
      <c r="E9" s="54"/>
      <c r="F9" s="54"/>
      <c r="G9" s="54"/>
      <c r="H9" s="54"/>
      <c r="I9" s="54"/>
    </row>
    <row r="10" spans="1:9" x14ac:dyDescent="0.35">
      <c r="A10" s="1"/>
      <c r="B10" s="65" t="s">
        <v>35</v>
      </c>
      <c r="C10" s="66">
        <f>'Budget Template'!H33</f>
        <v>0</v>
      </c>
      <c r="D10" s="17"/>
    </row>
    <row r="11" spans="1:9" x14ac:dyDescent="0.35">
      <c r="A11" s="1"/>
      <c r="B11" s="68" t="s">
        <v>45</v>
      </c>
      <c r="C11" s="67">
        <f>'Budget Template'!G54</f>
        <v>0</v>
      </c>
      <c r="D11" s="17"/>
    </row>
    <row r="12" spans="1:9" ht="15" thickBot="1" x14ac:dyDescent="0.4">
      <c r="A12" s="1"/>
      <c r="B12" s="69" t="s">
        <v>47</v>
      </c>
      <c r="C12" s="70">
        <f>'Budget Template'!G74</f>
        <v>0</v>
      </c>
      <c r="D12" s="17"/>
    </row>
    <row r="13" spans="1:9" ht="15" thickTop="1" x14ac:dyDescent="0.35">
      <c r="A13" s="1"/>
      <c r="B13" s="71" t="s">
        <v>14</v>
      </c>
      <c r="C13" s="123">
        <f>SUM(C10:C12)</f>
        <v>0</v>
      </c>
      <c r="D13" s="17"/>
    </row>
    <row r="14" spans="1:9" x14ac:dyDescent="0.35">
      <c r="A14" s="1"/>
      <c r="B14" s="72" t="s">
        <v>29</v>
      </c>
      <c r="C14" s="74">
        <f>C13-C15</f>
        <v>0</v>
      </c>
      <c r="D14" s="17"/>
    </row>
    <row r="15" spans="1:9" ht="15" thickBot="1" x14ac:dyDescent="0.4">
      <c r="A15" s="1"/>
      <c r="B15" s="122" t="s">
        <v>12</v>
      </c>
      <c r="C15" s="124">
        <f>'Grant Match'!E23</f>
        <v>0</v>
      </c>
      <c r="D15" s="17"/>
    </row>
    <row r="16" spans="1:9" ht="28.5" thickTop="1" x14ac:dyDescent="0.4">
      <c r="A16" s="18"/>
      <c r="B16" s="71" t="s">
        <v>22</v>
      </c>
      <c r="C16" s="121">
        <f>'Grant Match'!$F$23</f>
        <v>0</v>
      </c>
      <c r="D16" s="94"/>
    </row>
    <row r="17" spans="1:4" x14ac:dyDescent="0.35">
      <c r="A17" s="18"/>
      <c r="B17" s="73"/>
      <c r="C17" s="73"/>
      <c r="D17" s="19"/>
    </row>
    <row r="18" spans="1:4" x14ac:dyDescent="0.35">
      <c r="A18" s="20"/>
      <c r="B18" s="20"/>
      <c r="C18" s="20"/>
      <c r="D18" s="20"/>
    </row>
    <row r="19" spans="1:4" x14ac:dyDescent="0.35">
      <c r="A19" s="20"/>
      <c r="B19" s="20"/>
      <c r="C19" s="20"/>
      <c r="D19" s="20"/>
    </row>
    <row r="20" spans="1:4" x14ac:dyDescent="0.35">
      <c r="A20" s="20"/>
      <c r="B20" s="20"/>
      <c r="C20" s="20"/>
      <c r="D20" s="20"/>
    </row>
    <row r="21" spans="1:4" x14ac:dyDescent="0.35">
      <c r="A21" s="20"/>
      <c r="B21" s="20"/>
      <c r="C21" s="20"/>
      <c r="D21" s="20"/>
    </row>
  </sheetData>
  <mergeCells count="3">
    <mergeCell ref="B6:C6"/>
    <mergeCell ref="E1:G1"/>
    <mergeCell ref="E2:G2"/>
  </mergeCells>
  <pageMargins left="0.7" right="0.7" top="0.75" bottom="0.75" header="0.3" footer="0.3"/>
  <pageSetup scale="63"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56"/>
  <sheetViews>
    <sheetView showGridLines="0" zoomScale="90" zoomScaleNormal="90" workbookViewId="0"/>
  </sheetViews>
  <sheetFormatPr defaultColWidth="9.1796875" defaultRowHeight="14.5" x14ac:dyDescent="0.35"/>
  <cols>
    <col min="1" max="1" width="4" style="21" customWidth="1"/>
    <col min="2" max="2" width="47.54296875" style="21" customWidth="1"/>
    <col min="3" max="3" width="60.1796875" style="21" customWidth="1"/>
    <col min="4" max="4" width="25.1796875" style="21" customWidth="1"/>
    <col min="5" max="9" width="25.6328125" style="21" customWidth="1"/>
    <col min="10" max="10" width="31.54296875" style="21" customWidth="1"/>
    <col min="11" max="11" width="9.36328125" style="21" customWidth="1"/>
    <col min="12" max="16384" width="9.1796875" style="21"/>
  </cols>
  <sheetData>
    <row r="1" spans="1:10" ht="15.75" customHeight="1" x14ac:dyDescent="0.4">
      <c r="A1" s="125" t="s">
        <v>59</v>
      </c>
      <c r="B1" s="120"/>
      <c r="D1" s="76" t="s">
        <v>6</v>
      </c>
      <c r="E1" s="163" t="str">
        <f>'Budget Summary'!E1</f>
        <v>Enter Applicant Name</v>
      </c>
      <c r="F1" s="163"/>
      <c r="G1" s="163"/>
    </row>
    <row r="2" spans="1:10" ht="18" customHeight="1" x14ac:dyDescent="0.4">
      <c r="A2" s="41" t="s">
        <v>30</v>
      </c>
      <c r="B2" s="3"/>
      <c r="D2" s="77"/>
      <c r="E2" s="162" t="s">
        <v>5</v>
      </c>
      <c r="F2" s="162"/>
      <c r="G2" s="162"/>
    </row>
    <row r="3" spans="1:10" x14ac:dyDescent="0.35">
      <c r="A3" s="43" t="s">
        <v>36</v>
      </c>
      <c r="B3" s="3"/>
    </row>
    <row r="4" spans="1:10" ht="18" x14ac:dyDescent="0.4">
      <c r="A4" s="138" t="s">
        <v>48</v>
      </c>
      <c r="B4" s="6"/>
    </row>
    <row r="5" spans="1:10" x14ac:dyDescent="0.35">
      <c r="A5" s="2"/>
      <c r="B5" s="23"/>
      <c r="C5" s="1"/>
      <c r="D5" s="1"/>
      <c r="E5" s="1"/>
      <c r="F5" s="1"/>
      <c r="G5" s="24"/>
    </row>
    <row r="6" spans="1:10" ht="35.25" customHeight="1" x14ac:dyDescent="0.35">
      <c r="A6" s="23"/>
      <c r="B6" s="165" t="s">
        <v>60</v>
      </c>
      <c r="C6" s="166"/>
      <c r="D6" s="166"/>
      <c r="E6" s="167"/>
      <c r="F6" s="46"/>
      <c r="G6" s="47"/>
      <c r="H6" s="45"/>
      <c r="I6" s="45"/>
    </row>
    <row r="7" spans="1:10" ht="14.25" customHeight="1" x14ac:dyDescent="0.35">
      <c r="A7" s="23"/>
      <c r="B7" s="51"/>
      <c r="C7" s="51"/>
      <c r="D7" s="51"/>
      <c r="E7" s="51"/>
      <c r="F7" s="46"/>
      <c r="G7" s="47"/>
      <c r="H7" s="45"/>
      <c r="I7" s="45"/>
    </row>
    <row r="8" spans="1:10" ht="34.5" customHeight="1" x14ac:dyDescent="0.35">
      <c r="A8" s="23"/>
      <c r="B8" s="165" t="s">
        <v>32</v>
      </c>
      <c r="C8" s="166"/>
      <c r="D8" s="166"/>
      <c r="E8" s="167"/>
      <c r="F8" s="46"/>
      <c r="G8" s="47"/>
      <c r="H8" s="45"/>
      <c r="I8" s="45"/>
    </row>
    <row r="9" spans="1:10" ht="15" customHeight="1" x14ac:dyDescent="0.35">
      <c r="A9" s="23"/>
      <c r="B9" s="51"/>
      <c r="C9" s="51"/>
      <c r="D9" s="51"/>
      <c r="E9" s="51"/>
      <c r="F9" s="51"/>
      <c r="G9" s="52"/>
      <c r="H9" s="49"/>
      <c r="I9" s="49"/>
    </row>
    <row r="10" spans="1:10" ht="15" customHeight="1" x14ac:dyDescent="0.35">
      <c r="A10" s="23"/>
      <c r="B10" s="119" t="s">
        <v>27</v>
      </c>
      <c r="C10" s="51"/>
      <c r="D10" s="51"/>
      <c r="E10" s="51"/>
      <c r="F10" s="51"/>
      <c r="G10" s="52"/>
      <c r="H10" s="49"/>
      <c r="I10" s="49"/>
    </row>
    <row r="11" spans="1:10" ht="15" customHeight="1" x14ac:dyDescent="0.35">
      <c r="A11" s="23"/>
      <c r="B11" s="118" t="s">
        <v>20</v>
      </c>
      <c r="C11" s="60">
        <f>SUM(H33,G54,G74)</f>
        <v>0</v>
      </c>
      <c r="D11" s="117"/>
      <c r="E11" s="51"/>
      <c r="F11" s="51"/>
      <c r="G11" s="52"/>
      <c r="H11" s="49"/>
      <c r="I11" s="49"/>
    </row>
    <row r="12" spans="1:10" ht="15" customHeight="1" x14ac:dyDescent="0.35">
      <c r="A12" s="23"/>
      <c r="B12" s="118" t="s">
        <v>21</v>
      </c>
      <c r="C12" s="60">
        <f>SUM(I33,H54, H74)</f>
        <v>0</v>
      </c>
      <c r="E12" s="25"/>
      <c r="F12" s="25"/>
      <c r="G12" s="24"/>
    </row>
    <row r="13" spans="1:10" ht="15" customHeight="1" x14ac:dyDescent="0.35">
      <c r="A13" s="23"/>
      <c r="B13" s="118" t="s">
        <v>11</v>
      </c>
      <c r="C13" s="60">
        <f>SUM(J33,I54,I74)</f>
        <v>0</v>
      </c>
      <c r="D13" s="25"/>
      <c r="E13" s="25"/>
      <c r="F13" s="25"/>
      <c r="G13" s="24"/>
    </row>
    <row r="14" spans="1:10" x14ac:dyDescent="0.35">
      <c r="A14" s="23"/>
      <c r="B14" s="26"/>
      <c r="C14" s="26"/>
      <c r="D14" s="26"/>
      <c r="E14" s="26"/>
      <c r="F14" s="26"/>
      <c r="G14" s="24"/>
    </row>
    <row r="15" spans="1:10" ht="15" customHeight="1" x14ac:dyDescent="0.35">
      <c r="A15" s="23"/>
      <c r="B15" s="139" t="s">
        <v>31</v>
      </c>
      <c r="C15" s="133"/>
      <c r="D15" s="95"/>
      <c r="E15" s="135"/>
      <c r="F15" s="135"/>
      <c r="G15" s="52"/>
      <c r="H15" s="49"/>
      <c r="I15" s="49"/>
    </row>
    <row r="16" spans="1:10" ht="85.5" x14ac:dyDescent="0.35">
      <c r="A16" s="23"/>
      <c r="B16" s="96" t="s">
        <v>1</v>
      </c>
      <c r="C16" s="96" t="s">
        <v>2</v>
      </c>
      <c r="D16" s="97" t="s">
        <v>13</v>
      </c>
      <c r="E16" s="97" t="s">
        <v>39</v>
      </c>
      <c r="F16" s="97" t="s">
        <v>41</v>
      </c>
      <c r="G16" s="97" t="s">
        <v>40</v>
      </c>
      <c r="H16" s="98" t="s">
        <v>18</v>
      </c>
      <c r="I16" s="96" t="s">
        <v>23</v>
      </c>
      <c r="J16" s="96" t="s">
        <v>24</v>
      </c>
    </row>
    <row r="17" spans="1:11" ht="43.5" x14ac:dyDescent="0.35">
      <c r="A17" s="23"/>
      <c r="B17" s="99" t="s">
        <v>49</v>
      </c>
      <c r="C17" s="100" t="s">
        <v>50</v>
      </c>
      <c r="D17" s="81">
        <v>25</v>
      </c>
      <c r="E17" s="101">
        <v>100</v>
      </c>
      <c r="F17" s="101">
        <v>150</v>
      </c>
      <c r="G17" s="101">
        <v>150</v>
      </c>
      <c r="H17" s="102">
        <f>D17*SUM(E17:G17)</f>
        <v>10000</v>
      </c>
      <c r="I17" s="102">
        <v>7500</v>
      </c>
      <c r="J17" s="102">
        <v>2500</v>
      </c>
    </row>
    <row r="18" spans="1:11" x14ac:dyDescent="0.35">
      <c r="A18" s="23"/>
      <c r="B18" s="103"/>
      <c r="C18" s="128"/>
      <c r="D18" s="129"/>
      <c r="E18" s="130"/>
      <c r="F18" s="130"/>
      <c r="G18" s="130"/>
      <c r="H18" s="143">
        <f>D18*SUM(E18:G18)</f>
        <v>0</v>
      </c>
      <c r="I18" s="104">
        <f>IFERROR('Budget Summary'!$C$14/'Budget Summary'!$C$13*$H18,0)</f>
        <v>0</v>
      </c>
      <c r="J18" s="104">
        <f>IFERROR((1-'Budget Summary'!$C$14/'Budget Summary'!$C$13)*$H18,0)</f>
        <v>0</v>
      </c>
      <c r="K18" s="132"/>
    </row>
    <row r="19" spans="1:11" x14ac:dyDescent="0.35">
      <c r="A19" s="23"/>
      <c r="B19" s="103"/>
      <c r="C19" s="128"/>
      <c r="D19" s="129"/>
      <c r="E19" s="130"/>
      <c r="F19" s="130"/>
      <c r="G19" s="130"/>
      <c r="H19" s="143">
        <f t="shared" ref="H19:H31" si="0">D19*SUM(E19:G19)</f>
        <v>0</v>
      </c>
      <c r="I19" s="104">
        <f>IFERROR('Budget Summary'!$C$14/'Budget Summary'!$C$13*$H19,0)</f>
        <v>0</v>
      </c>
      <c r="J19" s="104">
        <f>IFERROR((1-'Budget Summary'!$C$14/'Budget Summary'!$C$13)*$H19,0)</f>
        <v>0</v>
      </c>
    </row>
    <row r="20" spans="1:11" x14ac:dyDescent="0.35">
      <c r="A20" s="23"/>
      <c r="B20" s="103"/>
      <c r="C20" s="128"/>
      <c r="D20" s="129"/>
      <c r="E20" s="130"/>
      <c r="F20" s="130"/>
      <c r="G20" s="130"/>
      <c r="H20" s="143">
        <f t="shared" si="0"/>
        <v>0</v>
      </c>
      <c r="I20" s="104">
        <f>IFERROR('Budget Summary'!$C$14/'Budget Summary'!$C$13*$H20,0)</f>
        <v>0</v>
      </c>
      <c r="J20" s="104">
        <f>IFERROR((1-'Budget Summary'!$C$14/'Budget Summary'!$C$13)*$H20,0)</f>
        <v>0</v>
      </c>
    </row>
    <row r="21" spans="1:11" x14ac:dyDescent="0.35">
      <c r="A21" s="23"/>
      <c r="B21" s="103"/>
      <c r="C21" s="128"/>
      <c r="D21" s="129"/>
      <c r="E21" s="130"/>
      <c r="F21" s="130"/>
      <c r="G21" s="130"/>
      <c r="H21" s="143">
        <f t="shared" si="0"/>
        <v>0</v>
      </c>
      <c r="I21" s="104">
        <f>IFERROR('Budget Summary'!$C$14/'Budget Summary'!$C$13*$H21,0)</f>
        <v>0</v>
      </c>
      <c r="J21" s="104">
        <f>IFERROR((1-'Budget Summary'!$C$14/'Budget Summary'!$C$13)*$H21,0)</f>
        <v>0</v>
      </c>
    </row>
    <row r="22" spans="1:11" x14ac:dyDescent="0.35">
      <c r="A22" s="23"/>
      <c r="B22" s="103"/>
      <c r="C22" s="128"/>
      <c r="D22" s="129"/>
      <c r="E22" s="130"/>
      <c r="F22" s="130"/>
      <c r="G22" s="130"/>
      <c r="H22" s="143">
        <f t="shared" si="0"/>
        <v>0</v>
      </c>
      <c r="I22" s="104">
        <f>IFERROR('Budget Summary'!$C$14/'Budget Summary'!$C$13*$H22,0)</f>
        <v>0</v>
      </c>
      <c r="J22" s="104">
        <f>IFERROR((1-'Budget Summary'!$C$14/'Budget Summary'!$C$13)*$H22,0)</f>
        <v>0</v>
      </c>
    </row>
    <row r="23" spans="1:11" x14ac:dyDescent="0.35">
      <c r="A23" s="23"/>
      <c r="B23" s="103"/>
      <c r="C23" s="128"/>
      <c r="D23" s="129"/>
      <c r="E23" s="130"/>
      <c r="F23" s="130"/>
      <c r="G23" s="130"/>
      <c r="H23" s="143">
        <f t="shared" si="0"/>
        <v>0</v>
      </c>
      <c r="I23" s="104">
        <f>IFERROR('Budget Summary'!$C$14/'Budget Summary'!$C$13*$H23,0)</f>
        <v>0</v>
      </c>
      <c r="J23" s="104">
        <f>IFERROR((1-'Budget Summary'!$C$14/'Budget Summary'!$C$13)*$H23,0)</f>
        <v>0</v>
      </c>
    </row>
    <row r="24" spans="1:11" x14ac:dyDescent="0.35">
      <c r="A24" s="23"/>
      <c r="B24" s="103"/>
      <c r="C24" s="128"/>
      <c r="D24" s="129"/>
      <c r="E24" s="130"/>
      <c r="F24" s="130"/>
      <c r="G24" s="130"/>
      <c r="H24" s="143">
        <f t="shared" si="0"/>
        <v>0</v>
      </c>
      <c r="I24" s="104">
        <f>IFERROR('Budget Summary'!$C$14/'Budget Summary'!$C$13*$H24,0)</f>
        <v>0</v>
      </c>
      <c r="J24" s="104">
        <f>IFERROR((1-'Budget Summary'!$C$14/'Budget Summary'!$C$13)*$H24,0)</f>
        <v>0</v>
      </c>
    </row>
    <row r="25" spans="1:11" x14ac:dyDescent="0.35">
      <c r="A25" s="23"/>
      <c r="B25" s="103"/>
      <c r="C25" s="128"/>
      <c r="D25" s="129"/>
      <c r="E25" s="130"/>
      <c r="F25" s="130"/>
      <c r="G25" s="130"/>
      <c r="H25" s="143">
        <f t="shared" si="0"/>
        <v>0</v>
      </c>
      <c r="I25" s="104">
        <f>IFERROR('Budget Summary'!$C$14/'Budget Summary'!$C$13*$H25,0)</f>
        <v>0</v>
      </c>
      <c r="J25" s="104">
        <f>IFERROR((1-'Budget Summary'!$C$14/'Budget Summary'!$C$13)*$H25,0)</f>
        <v>0</v>
      </c>
    </row>
    <row r="26" spans="1:11" x14ac:dyDescent="0.35">
      <c r="A26" s="23"/>
      <c r="B26" s="103"/>
      <c r="C26" s="128"/>
      <c r="D26" s="129"/>
      <c r="E26" s="130"/>
      <c r="F26" s="130"/>
      <c r="G26" s="130"/>
      <c r="H26" s="143">
        <f t="shared" si="0"/>
        <v>0</v>
      </c>
      <c r="I26" s="104">
        <f>IFERROR('Budget Summary'!$C$14/'Budget Summary'!$C$13*$H26,0)</f>
        <v>0</v>
      </c>
      <c r="J26" s="104">
        <f>IFERROR((1-'Budget Summary'!$C$14/'Budget Summary'!$C$13)*$H26,0)</f>
        <v>0</v>
      </c>
    </row>
    <row r="27" spans="1:11" x14ac:dyDescent="0.35">
      <c r="A27" s="23"/>
      <c r="B27" s="103"/>
      <c r="C27" s="128"/>
      <c r="D27" s="129"/>
      <c r="E27" s="130"/>
      <c r="F27" s="130"/>
      <c r="G27" s="130"/>
      <c r="H27" s="143">
        <f t="shared" si="0"/>
        <v>0</v>
      </c>
      <c r="I27" s="104">
        <f>IFERROR('Budget Summary'!$C$14/'Budget Summary'!$C$13*$H27,0)</f>
        <v>0</v>
      </c>
      <c r="J27" s="104">
        <f>IFERROR((1-'Budget Summary'!$C$14/'Budget Summary'!$C$13)*$H27,0)</f>
        <v>0</v>
      </c>
    </row>
    <row r="28" spans="1:11" x14ac:dyDescent="0.35">
      <c r="A28" s="23"/>
      <c r="B28" s="103"/>
      <c r="C28" s="128"/>
      <c r="D28" s="129"/>
      <c r="E28" s="130"/>
      <c r="F28" s="130"/>
      <c r="G28" s="130"/>
      <c r="H28" s="143">
        <f t="shared" si="0"/>
        <v>0</v>
      </c>
      <c r="I28" s="104">
        <f>IFERROR('Budget Summary'!$C$14/'Budget Summary'!$C$13*$H28,0)</f>
        <v>0</v>
      </c>
      <c r="J28" s="104">
        <f>IFERROR((1-'Budget Summary'!$C$14/'Budget Summary'!$C$13)*$H28,0)</f>
        <v>0</v>
      </c>
    </row>
    <row r="29" spans="1:11" x14ac:dyDescent="0.35">
      <c r="A29" s="23"/>
      <c r="B29" s="103"/>
      <c r="C29" s="128"/>
      <c r="D29" s="129"/>
      <c r="E29" s="130"/>
      <c r="F29" s="130"/>
      <c r="G29" s="130"/>
      <c r="H29" s="143">
        <f t="shared" si="0"/>
        <v>0</v>
      </c>
      <c r="I29" s="104">
        <f>IFERROR('Budget Summary'!$C$14/'Budget Summary'!$C$13*$H29,0)</f>
        <v>0</v>
      </c>
      <c r="J29" s="104">
        <f>IFERROR((1-'Budget Summary'!$C$14/'Budget Summary'!$C$13)*$H29,0)</f>
        <v>0</v>
      </c>
    </row>
    <row r="30" spans="1:11" x14ac:dyDescent="0.35">
      <c r="A30" s="23"/>
      <c r="B30" s="103"/>
      <c r="C30" s="128"/>
      <c r="D30" s="129"/>
      <c r="E30" s="130"/>
      <c r="F30" s="130"/>
      <c r="G30" s="130"/>
      <c r="H30" s="143">
        <f t="shared" si="0"/>
        <v>0</v>
      </c>
      <c r="I30" s="104">
        <f>IFERROR('Budget Summary'!$C$14/'Budget Summary'!$C$13*$H30,0)</f>
        <v>0</v>
      </c>
      <c r="J30" s="104">
        <f>IFERROR((1-'Budget Summary'!$C$14/'Budget Summary'!$C$13)*$H30,0)</f>
        <v>0</v>
      </c>
    </row>
    <row r="31" spans="1:11" x14ac:dyDescent="0.35">
      <c r="A31" s="23"/>
      <c r="B31" s="103"/>
      <c r="C31" s="128"/>
      <c r="D31" s="129"/>
      <c r="E31" s="130"/>
      <c r="F31" s="130"/>
      <c r="G31" s="130"/>
      <c r="H31" s="143">
        <f t="shared" si="0"/>
        <v>0</v>
      </c>
      <c r="I31" s="104">
        <f>IFERROR('Budget Summary'!$C$14/'Budget Summary'!$C$13*$H31,0)</f>
        <v>0</v>
      </c>
      <c r="J31" s="104">
        <f>IFERROR((1-'Budget Summary'!$C$14/'Budget Summary'!$C$13)*$H31,0)</f>
        <v>0</v>
      </c>
    </row>
    <row r="32" spans="1:11" ht="15" thickBot="1" x14ac:dyDescent="0.4">
      <c r="A32" s="23"/>
      <c r="B32" s="103"/>
      <c r="C32" s="128"/>
      <c r="D32" s="129"/>
      <c r="E32" s="130"/>
      <c r="F32" s="130"/>
      <c r="G32" s="130"/>
      <c r="H32" s="144">
        <f>D32*SUM(E32:G32)</f>
        <v>0</v>
      </c>
      <c r="I32" s="105">
        <f>IFERROR('Budget Summary'!$C$14/'Budget Summary'!$C$13*$H32,0)</f>
        <v>0</v>
      </c>
      <c r="J32" s="105">
        <f>IFERROR((1-'Budget Summary'!$C$14/'Budget Summary'!$C$13)*$H32,0)</f>
        <v>0</v>
      </c>
    </row>
    <row r="33" spans="1:11" ht="15" thickTop="1" x14ac:dyDescent="0.35">
      <c r="A33" s="23"/>
      <c r="B33" s="164"/>
      <c r="C33" s="164"/>
      <c r="D33" s="106"/>
      <c r="E33" s="106"/>
      <c r="F33" s="107"/>
      <c r="G33" s="107" t="s">
        <v>0</v>
      </c>
      <c r="H33" s="108">
        <f>SUM(H18:H32)</f>
        <v>0</v>
      </c>
      <c r="I33" s="108">
        <f>IFERROR('Budget Summary'!$C$14/'Budget Summary'!$C$13*$H33,0)</f>
        <v>0</v>
      </c>
      <c r="J33" s="108">
        <f>IFERROR((1-'Budget Summary'!$C$14/'Budget Summary'!$C$13)*$H33,0)</f>
        <v>0</v>
      </c>
    </row>
    <row r="34" spans="1:11" x14ac:dyDescent="0.35">
      <c r="A34" s="23"/>
      <c r="B34" s="109"/>
      <c r="C34" s="109"/>
      <c r="D34" s="106"/>
      <c r="E34" s="106"/>
      <c r="F34" s="106"/>
      <c r="G34" s="87"/>
      <c r="H34" s="49"/>
      <c r="I34" s="49"/>
    </row>
    <row r="35" spans="1:11" x14ac:dyDescent="0.35">
      <c r="A35" s="23"/>
      <c r="B35" s="57" t="s">
        <v>45</v>
      </c>
      <c r="C35" s="58"/>
      <c r="D35" s="134"/>
      <c r="E35" s="136"/>
      <c r="F35" s="111"/>
      <c r="G35" s="87"/>
      <c r="H35" s="49"/>
      <c r="I35" s="49"/>
    </row>
    <row r="36" spans="1:11" ht="85.5" x14ac:dyDescent="0.35">
      <c r="A36" s="23"/>
      <c r="B36" s="96" t="s">
        <v>3</v>
      </c>
      <c r="C36" s="96" t="s">
        <v>2</v>
      </c>
      <c r="D36" s="96" t="s">
        <v>53</v>
      </c>
      <c r="E36" s="96" t="s">
        <v>54</v>
      </c>
      <c r="F36" s="96" t="s">
        <v>63</v>
      </c>
      <c r="G36" s="98" t="s">
        <v>61</v>
      </c>
      <c r="H36" s="96" t="s">
        <v>33</v>
      </c>
      <c r="I36" s="96" t="s">
        <v>34</v>
      </c>
      <c r="J36" s="49"/>
      <c r="K36" s="49"/>
    </row>
    <row r="37" spans="1:11" ht="43.5" x14ac:dyDescent="0.35">
      <c r="A37" s="23"/>
      <c r="B37" s="99" t="s">
        <v>51</v>
      </c>
      <c r="C37" s="99" t="s">
        <v>52</v>
      </c>
      <c r="D37" s="81">
        <v>200</v>
      </c>
      <c r="E37" s="140">
        <v>100</v>
      </c>
      <c r="F37" s="81">
        <v>100</v>
      </c>
      <c r="G37" s="102">
        <f>SUM(D37:F37)</f>
        <v>400</v>
      </c>
      <c r="H37" s="102">
        <v>300</v>
      </c>
      <c r="I37" s="102">
        <v>100</v>
      </c>
      <c r="J37" s="49"/>
      <c r="K37" s="49"/>
    </row>
    <row r="38" spans="1:11" x14ac:dyDescent="0.35">
      <c r="A38" s="23"/>
      <c r="B38" s="103"/>
      <c r="C38" s="103"/>
      <c r="D38" s="131"/>
      <c r="E38" s="131"/>
      <c r="F38" s="131"/>
      <c r="G38" s="143">
        <f>SUM(D38:F38)</f>
        <v>0</v>
      </c>
      <c r="H38" s="104">
        <f>IFERROR('Budget Summary'!$C$14/'Budget Summary'!$C$13*$G38,0)</f>
        <v>0</v>
      </c>
      <c r="I38" s="104">
        <f>IFERROR((1-'Budget Summary'!$C$14/'Budget Summary'!$C$13)*$G38,0)</f>
        <v>0</v>
      </c>
      <c r="J38" s="49"/>
      <c r="K38" s="49"/>
    </row>
    <row r="39" spans="1:11" x14ac:dyDescent="0.35">
      <c r="A39" s="23"/>
      <c r="B39" s="103"/>
      <c r="C39" s="103"/>
      <c r="D39" s="131"/>
      <c r="E39" s="131"/>
      <c r="F39" s="131"/>
      <c r="G39" s="143">
        <f t="shared" ref="G39:G53" si="1">SUM(D39:F39)</f>
        <v>0</v>
      </c>
      <c r="H39" s="104">
        <f>IFERROR('Budget Summary'!$C$14/'Budget Summary'!$C$13*$G39,0)</f>
        <v>0</v>
      </c>
      <c r="I39" s="104">
        <f>IFERROR((1-'Budget Summary'!$C$14/'Budget Summary'!$C$13)*$G39,0)</f>
        <v>0</v>
      </c>
      <c r="J39" s="49"/>
      <c r="K39" s="49"/>
    </row>
    <row r="40" spans="1:11" x14ac:dyDescent="0.35">
      <c r="A40" s="23"/>
      <c r="B40" s="103"/>
      <c r="C40" s="103"/>
      <c r="D40" s="131"/>
      <c r="E40" s="131"/>
      <c r="F40" s="131"/>
      <c r="G40" s="143">
        <f t="shared" si="1"/>
        <v>0</v>
      </c>
      <c r="H40" s="104">
        <f>IFERROR('Budget Summary'!$C$14/'Budget Summary'!$C$13*$G40,0)</f>
        <v>0</v>
      </c>
      <c r="I40" s="104">
        <f>IFERROR((1-'Budget Summary'!$C$14/'Budget Summary'!$C$13)*$G40,0)</f>
        <v>0</v>
      </c>
      <c r="J40" s="49"/>
      <c r="K40" s="49"/>
    </row>
    <row r="41" spans="1:11" x14ac:dyDescent="0.35">
      <c r="A41" s="23"/>
      <c r="B41" s="103"/>
      <c r="C41" s="103"/>
      <c r="D41" s="131"/>
      <c r="E41" s="131"/>
      <c r="F41" s="131"/>
      <c r="G41" s="143">
        <f t="shared" si="1"/>
        <v>0</v>
      </c>
      <c r="H41" s="104">
        <f>IFERROR('Budget Summary'!$C$14/'Budget Summary'!$C$13*$G41,0)</f>
        <v>0</v>
      </c>
      <c r="I41" s="104">
        <f>IFERROR((1-'Budget Summary'!$C$14/'Budget Summary'!$C$13)*$G41,0)</f>
        <v>0</v>
      </c>
      <c r="J41" s="49"/>
      <c r="K41" s="49"/>
    </row>
    <row r="42" spans="1:11" x14ac:dyDescent="0.35">
      <c r="A42" s="23"/>
      <c r="B42" s="103"/>
      <c r="C42" s="103"/>
      <c r="D42" s="131"/>
      <c r="E42" s="131"/>
      <c r="F42" s="131"/>
      <c r="G42" s="143">
        <f t="shared" si="1"/>
        <v>0</v>
      </c>
      <c r="H42" s="104">
        <f>IFERROR('Budget Summary'!$C$14/'Budget Summary'!$C$13*$G42,0)</f>
        <v>0</v>
      </c>
      <c r="I42" s="104">
        <f>IFERROR((1-'Budget Summary'!$C$14/'Budget Summary'!$C$13)*$G42,0)</f>
        <v>0</v>
      </c>
      <c r="J42" s="49"/>
      <c r="K42" s="49"/>
    </row>
    <row r="43" spans="1:11" x14ac:dyDescent="0.35">
      <c r="A43" s="23"/>
      <c r="B43" s="103"/>
      <c r="C43" s="103"/>
      <c r="D43" s="131"/>
      <c r="E43" s="131"/>
      <c r="F43" s="131"/>
      <c r="G43" s="143">
        <f t="shared" si="1"/>
        <v>0</v>
      </c>
      <c r="H43" s="104">
        <f>IFERROR('Budget Summary'!$C$14/'Budget Summary'!$C$13*$G43,0)</f>
        <v>0</v>
      </c>
      <c r="I43" s="104">
        <f>IFERROR((1-'Budget Summary'!$C$14/'Budget Summary'!$C$13)*$G43,0)</f>
        <v>0</v>
      </c>
      <c r="J43" s="49"/>
      <c r="K43" s="49"/>
    </row>
    <row r="44" spans="1:11" x14ac:dyDescent="0.35">
      <c r="A44" s="23"/>
      <c r="B44" s="103"/>
      <c r="C44" s="103"/>
      <c r="D44" s="131"/>
      <c r="E44" s="131"/>
      <c r="F44" s="131"/>
      <c r="G44" s="143">
        <f t="shared" si="1"/>
        <v>0</v>
      </c>
      <c r="H44" s="104">
        <f>IFERROR('Budget Summary'!$C$14/'Budget Summary'!$C$13*$G44,0)</f>
        <v>0</v>
      </c>
      <c r="I44" s="104">
        <f>IFERROR((1-'Budget Summary'!$C$14/'Budget Summary'!$C$13)*$G44,0)</f>
        <v>0</v>
      </c>
      <c r="J44" s="49"/>
      <c r="K44" s="49"/>
    </row>
    <row r="45" spans="1:11" x14ac:dyDescent="0.35">
      <c r="A45" s="23"/>
      <c r="B45" s="103"/>
      <c r="C45" s="103"/>
      <c r="D45" s="131"/>
      <c r="E45" s="131"/>
      <c r="F45" s="131"/>
      <c r="G45" s="143">
        <f t="shared" si="1"/>
        <v>0</v>
      </c>
      <c r="H45" s="104">
        <f>IFERROR('Budget Summary'!$C$14/'Budget Summary'!$C$13*$G45,0)</f>
        <v>0</v>
      </c>
      <c r="I45" s="104">
        <f>IFERROR((1-'Budget Summary'!$C$14/'Budget Summary'!$C$13)*$G45,0)</f>
        <v>0</v>
      </c>
      <c r="J45" s="49"/>
      <c r="K45" s="49"/>
    </row>
    <row r="46" spans="1:11" x14ac:dyDescent="0.35">
      <c r="A46" s="23"/>
      <c r="B46" s="103"/>
      <c r="C46" s="103"/>
      <c r="D46" s="131"/>
      <c r="E46" s="131"/>
      <c r="F46" s="131"/>
      <c r="G46" s="143">
        <f t="shared" si="1"/>
        <v>0</v>
      </c>
      <c r="H46" s="104">
        <f>IFERROR('Budget Summary'!$C$14/'Budget Summary'!$C$13*$G46,0)</f>
        <v>0</v>
      </c>
      <c r="I46" s="104">
        <f>IFERROR((1-'Budget Summary'!$C$14/'Budget Summary'!$C$13)*$G46,0)</f>
        <v>0</v>
      </c>
      <c r="J46" s="49"/>
      <c r="K46" s="49"/>
    </row>
    <row r="47" spans="1:11" x14ac:dyDescent="0.35">
      <c r="A47" s="23"/>
      <c r="B47" s="103"/>
      <c r="C47" s="103"/>
      <c r="D47" s="131"/>
      <c r="E47" s="131"/>
      <c r="F47" s="131"/>
      <c r="G47" s="143">
        <f t="shared" si="1"/>
        <v>0</v>
      </c>
      <c r="H47" s="104">
        <f>IFERROR('Budget Summary'!$C$14/'Budget Summary'!$C$13*$G47,0)</f>
        <v>0</v>
      </c>
      <c r="I47" s="104">
        <f>IFERROR((1-'Budget Summary'!$C$14/'Budget Summary'!$C$13)*$G47,0)</f>
        <v>0</v>
      </c>
      <c r="J47" s="49"/>
      <c r="K47" s="49"/>
    </row>
    <row r="48" spans="1:11" x14ac:dyDescent="0.35">
      <c r="A48" s="23"/>
      <c r="B48" s="103"/>
      <c r="C48" s="103"/>
      <c r="D48" s="131"/>
      <c r="E48" s="131"/>
      <c r="F48" s="131"/>
      <c r="G48" s="143">
        <f t="shared" si="1"/>
        <v>0</v>
      </c>
      <c r="H48" s="104">
        <f>IFERROR('Budget Summary'!$C$14/'Budget Summary'!$C$13*$G48,0)</f>
        <v>0</v>
      </c>
      <c r="I48" s="104">
        <f>IFERROR((1-'Budget Summary'!$C$14/'Budget Summary'!$C$13)*$G48,0)</f>
        <v>0</v>
      </c>
      <c r="J48" s="49"/>
      <c r="K48" s="49"/>
    </row>
    <row r="49" spans="1:11" x14ac:dyDescent="0.35">
      <c r="A49" s="23"/>
      <c r="B49" s="103"/>
      <c r="C49" s="103"/>
      <c r="D49" s="131"/>
      <c r="E49" s="131"/>
      <c r="F49" s="131"/>
      <c r="G49" s="143">
        <f t="shared" si="1"/>
        <v>0</v>
      </c>
      <c r="H49" s="104">
        <f>IFERROR('Budget Summary'!$C$14/'Budget Summary'!$C$13*$G49,0)</f>
        <v>0</v>
      </c>
      <c r="I49" s="104">
        <f>IFERROR((1-'Budget Summary'!$C$14/'Budget Summary'!$C$13)*$G49,0)</f>
        <v>0</v>
      </c>
      <c r="J49" s="49"/>
      <c r="K49" s="49"/>
    </row>
    <row r="50" spans="1:11" x14ac:dyDescent="0.35">
      <c r="A50" s="23"/>
      <c r="B50" s="103"/>
      <c r="C50" s="103"/>
      <c r="D50" s="131"/>
      <c r="E50" s="131"/>
      <c r="F50" s="131"/>
      <c r="G50" s="143">
        <f t="shared" si="1"/>
        <v>0</v>
      </c>
      <c r="H50" s="104">
        <f>IFERROR('Budget Summary'!$C$14/'Budget Summary'!$C$13*$G50,0)</f>
        <v>0</v>
      </c>
      <c r="I50" s="104">
        <f>IFERROR((1-'Budget Summary'!$C$14/'Budget Summary'!$C$13)*$G50,0)</f>
        <v>0</v>
      </c>
      <c r="J50" s="49"/>
      <c r="K50" s="49"/>
    </row>
    <row r="51" spans="1:11" x14ac:dyDescent="0.35">
      <c r="A51" s="23"/>
      <c r="B51" s="103"/>
      <c r="C51" s="103"/>
      <c r="D51" s="131"/>
      <c r="E51" s="131"/>
      <c r="F51" s="131"/>
      <c r="G51" s="143">
        <f t="shared" si="1"/>
        <v>0</v>
      </c>
      <c r="H51" s="104">
        <f>IFERROR('Budget Summary'!$C$14/'Budget Summary'!$C$13*$G51,0)</f>
        <v>0</v>
      </c>
      <c r="I51" s="104">
        <f>IFERROR((1-'Budget Summary'!$C$14/'Budget Summary'!$C$13)*$G51,0)</f>
        <v>0</v>
      </c>
      <c r="J51" s="49"/>
      <c r="K51" s="49"/>
    </row>
    <row r="52" spans="1:11" x14ac:dyDescent="0.35">
      <c r="A52" s="23"/>
      <c r="B52" s="103"/>
      <c r="C52" s="103"/>
      <c r="D52" s="131"/>
      <c r="E52" s="131"/>
      <c r="F52" s="131"/>
      <c r="G52" s="143">
        <f t="shared" si="1"/>
        <v>0</v>
      </c>
      <c r="H52" s="104">
        <f>IFERROR('Budget Summary'!$C$14/'Budget Summary'!$C$13*$G52,0)</f>
        <v>0</v>
      </c>
      <c r="I52" s="104">
        <f>IFERROR((1-'Budget Summary'!$C$14/'Budget Summary'!$C$13)*$G52,0)</f>
        <v>0</v>
      </c>
      <c r="J52" s="49"/>
      <c r="K52" s="49"/>
    </row>
    <row r="53" spans="1:11" ht="15" thickBot="1" x14ac:dyDescent="0.4">
      <c r="A53" s="23"/>
      <c r="B53" s="103"/>
      <c r="C53" s="103"/>
      <c r="D53" s="131"/>
      <c r="E53" s="131"/>
      <c r="F53" s="131"/>
      <c r="G53" s="144">
        <f t="shared" si="1"/>
        <v>0</v>
      </c>
      <c r="H53" s="105">
        <f>IFERROR('Budget Summary'!$C$14/'Budget Summary'!$C$13*$G53,0)</f>
        <v>0</v>
      </c>
      <c r="I53" s="105">
        <f>IFERROR((1-'Budget Summary'!$C$14/'Budget Summary'!$C$13)*$G53,0)</f>
        <v>0</v>
      </c>
      <c r="J53" s="49"/>
      <c r="K53" s="49"/>
    </row>
    <row r="54" spans="1:11" ht="15" thickTop="1" x14ac:dyDescent="0.35">
      <c r="A54" s="23"/>
      <c r="B54" s="113"/>
      <c r="C54" s="88"/>
      <c r="D54" s="141"/>
      <c r="F54" s="88" t="s">
        <v>0</v>
      </c>
      <c r="G54" s="89">
        <f>SUM(D38:F53)</f>
        <v>0</v>
      </c>
      <c r="H54" s="145">
        <f>IFERROR('Budget Summary'!$C$14/'Budget Summary'!$C$13*$G54,0)</f>
        <v>0</v>
      </c>
      <c r="I54" s="108">
        <f>IFERROR((1-'Budget Summary'!$C$14/'Budget Summary'!$C$13)*$G54,0)</f>
        <v>0</v>
      </c>
    </row>
    <row r="55" spans="1:11" x14ac:dyDescent="0.35">
      <c r="A55" s="23"/>
      <c r="B55" s="87"/>
      <c r="C55" s="87"/>
      <c r="D55" s="88"/>
      <c r="E55" s="111"/>
      <c r="F55" s="110"/>
      <c r="G55" s="87"/>
      <c r="H55" s="49"/>
      <c r="I55" s="49"/>
    </row>
    <row r="56" spans="1:11" x14ac:dyDescent="0.35">
      <c r="A56" s="23"/>
      <c r="B56" s="57" t="s">
        <v>46</v>
      </c>
      <c r="C56" s="58"/>
      <c r="D56" s="134"/>
      <c r="E56" s="136"/>
      <c r="F56" s="111"/>
      <c r="G56" s="87"/>
      <c r="H56" s="49"/>
      <c r="I56" s="49"/>
    </row>
    <row r="57" spans="1:11" ht="85.5" x14ac:dyDescent="0.35">
      <c r="A57" s="23"/>
      <c r="B57" s="96" t="s">
        <v>4</v>
      </c>
      <c r="C57" s="96" t="s">
        <v>2</v>
      </c>
      <c r="D57" s="96" t="s">
        <v>56</v>
      </c>
      <c r="E57" s="96" t="s">
        <v>55</v>
      </c>
      <c r="F57" s="96" t="s">
        <v>57</v>
      </c>
      <c r="G57" s="98" t="s">
        <v>62</v>
      </c>
      <c r="H57" s="96" t="s">
        <v>25</v>
      </c>
      <c r="I57" s="96" t="s">
        <v>26</v>
      </c>
      <c r="J57" s="49"/>
      <c r="K57" s="49"/>
    </row>
    <row r="58" spans="1:11" x14ac:dyDescent="0.35">
      <c r="A58" s="23"/>
      <c r="B58" s="103"/>
      <c r="C58" s="103"/>
      <c r="D58" s="131"/>
      <c r="E58" s="131"/>
      <c r="F58" s="131"/>
      <c r="G58" s="143">
        <f>SUM(D58:F58)</f>
        <v>0</v>
      </c>
      <c r="H58" s="104">
        <f>IFERROR('Budget Summary'!$C$14/'Budget Summary'!$C$13*$G58,0)</f>
        <v>0</v>
      </c>
      <c r="I58" s="104">
        <f>IFERROR((1-'Budget Summary'!$C$14/'Budget Summary'!$C$13)*$G58,0)</f>
        <v>0</v>
      </c>
      <c r="J58" s="49"/>
      <c r="K58" s="49"/>
    </row>
    <row r="59" spans="1:11" x14ac:dyDescent="0.35">
      <c r="A59" s="23"/>
      <c r="B59" s="103"/>
      <c r="C59" s="103"/>
      <c r="D59" s="131"/>
      <c r="E59" s="131"/>
      <c r="F59" s="131"/>
      <c r="G59" s="143">
        <f t="shared" ref="G59:G73" si="2">SUM(D59:F59)</f>
        <v>0</v>
      </c>
      <c r="H59" s="104">
        <f>IFERROR('Budget Summary'!$C$14/'Budget Summary'!$C$13*$G59,0)</f>
        <v>0</v>
      </c>
      <c r="I59" s="104">
        <f>IFERROR((1-'Budget Summary'!$C$14/'Budget Summary'!$C$13)*$G59,0)</f>
        <v>0</v>
      </c>
      <c r="J59" s="49"/>
      <c r="K59" s="49"/>
    </row>
    <row r="60" spans="1:11" x14ac:dyDescent="0.35">
      <c r="A60" s="23"/>
      <c r="B60" s="103"/>
      <c r="C60" s="103"/>
      <c r="D60" s="131"/>
      <c r="E60" s="131"/>
      <c r="F60" s="131"/>
      <c r="G60" s="143">
        <f t="shared" si="2"/>
        <v>0</v>
      </c>
      <c r="H60" s="104">
        <f>IFERROR('Budget Summary'!$C$14/'Budget Summary'!$C$13*$G60,0)</f>
        <v>0</v>
      </c>
      <c r="I60" s="104">
        <f>IFERROR((1-'Budget Summary'!$C$14/'Budget Summary'!$C$13)*$G60,0)</f>
        <v>0</v>
      </c>
      <c r="J60" s="49"/>
      <c r="K60" s="49"/>
    </row>
    <row r="61" spans="1:11" x14ac:dyDescent="0.35">
      <c r="A61" s="23"/>
      <c r="B61" s="103"/>
      <c r="C61" s="103"/>
      <c r="D61" s="131"/>
      <c r="E61" s="131"/>
      <c r="F61" s="131"/>
      <c r="G61" s="143">
        <f t="shared" si="2"/>
        <v>0</v>
      </c>
      <c r="H61" s="104">
        <f>IFERROR('Budget Summary'!$C$14/'Budget Summary'!$C$13*$G61,0)</f>
        <v>0</v>
      </c>
      <c r="I61" s="104">
        <f>IFERROR((1-'Budget Summary'!$C$14/'Budget Summary'!$C$13)*$G61,0)</f>
        <v>0</v>
      </c>
      <c r="J61" s="49"/>
      <c r="K61" s="49"/>
    </row>
    <row r="62" spans="1:11" x14ac:dyDescent="0.35">
      <c r="A62" s="23"/>
      <c r="B62" s="103"/>
      <c r="C62" s="103"/>
      <c r="D62" s="131"/>
      <c r="E62" s="131"/>
      <c r="F62" s="131"/>
      <c r="G62" s="143">
        <f t="shared" si="2"/>
        <v>0</v>
      </c>
      <c r="H62" s="104">
        <f>IFERROR('Budget Summary'!$C$14/'Budget Summary'!$C$13*$G62,0)</f>
        <v>0</v>
      </c>
      <c r="I62" s="104">
        <f>IFERROR((1-'Budget Summary'!$C$14/'Budget Summary'!$C$13)*$G62,0)</f>
        <v>0</v>
      </c>
      <c r="J62" s="49"/>
      <c r="K62" s="49"/>
    </row>
    <row r="63" spans="1:11" x14ac:dyDescent="0.35">
      <c r="A63" s="23"/>
      <c r="B63" s="103"/>
      <c r="C63" s="103"/>
      <c r="D63" s="131"/>
      <c r="E63" s="131"/>
      <c r="F63" s="131"/>
      <c r="G63" s="143">
        <f t="shared" si="2"/>
        <v>0</v>
      </c>
      <c r="H63" s="104">
        <f>IFERROR('Budget Summary'!$C$14/'Budget Summary'!$C$13*$G63,0)</f>
        <v>0</v>
      </c>
      <c r="I63" s="104">
        <f>IFERROR((1-'Budget Summary'!$C$14/'Budget Summary'!$C$13)*$G63,0)</f>
        <v>0</v>
      </c>
      <c r="J63" s="49"/>
      <c r="K63" s="49"/>
    </row>
    <row r="64" spans="1:11" x14ac:dyDescent="0.35">
      <c r="A64" s="23"/>
      <c r="B64" s="103"/>
      <c r="C64" s="103"/>
      <c r="D64" s="131"/>
      <c r="E64" s="131"/>
      <c r="F64" s="131"/>
      <c r="G64" s="143">
        <f t="shared" si="2"/>
        <v>0</v>
      </c>
      <c r="H64" s="104">
        <f>IFERROR('Budget Summary'!$C$14/'Budget Summary'!$C$13*$G64,0)</f>
        <v>0</v>
      </c>
      <c r="I64" s="104">
        <f>IFERROR((1-'Budget Summary'!$C$14/'Budget Summary'!$C$13)*$G64,0)</f>
        <v>0</v>
      </c>
      <c r="J64" s="49"/>
      <c r="K64" s="49"/>
    </row>
    <row r="65" spans="1:11" x14ac:dyDescent="0.35">
      <c r="A65" s="23"/>
      <c r="B65" s="103"/>
      <c r="C65" s="103"/>
      <c r="D65" s="131"/>
      <c r="E65" s="131"/>
      <c r="F65" s="131"/>
      <c r="G65" s="143">
        <f t="shared" si="2"/>
        <v>0</v>
      </c>
      <c r="H65" s="104">
        <f>IFERROR('Budget Summary'!$C$14/'Budget Summary'!$C$13*$G65,0)</f>
        <v>0</v>
      </c>
      <c r="I65" s="104">
        <f>IFERROR((1-'Budget Summary'!$C$14/'Budget Summary'!$C$13)*$G65,0)</f>
        <v>0</v>
      </c>
      <c r="J65" s="49"/>
      <c r="K65" s="49"/>
    </row>
    <row r="66" spans="1:11" x14ac:dyDescent="0.35">
      <c r="A66" s="23"/>
      <c r="B66" s="103"/>
      <c r="C66" s="103"/>
      <c r="D66" s="131"/>
      <c r="E66" s="131"/>
      <c r="F66" s="131"/>
      <c r="G66" s="143">
        <f t="shared" si="2"/>
        <v>0</v>
      </c>
      <c r="H66" s="104">
        <f>IFERROR('Budget Summary'!$C$14/'Budget Summary'!$C$13*$G66,0)</f>
        <v>0</v>
      </c>
      <c r="I66" s="104">
        <f>IFERROR((1-'Budget Summary'!$C$14/'Budget Summary'!$C$13)*$G66,0)</f>
        <v>0</v>
      </c>
      <c r="J66" s="49"/>
      <c r="K66" s="49"/>
    </row>
    <row r="67" spans="1:11" x14ac:dyDescent="0.35">
      <c r="A67" s="23"/>
      <c r="B67" s="103"/>
      <c r="C67" s="103"/>
      <c r="D67" s="131"/>
      <c r="E67" s="131"/>
      <c r="F67" s="131"/>
      <c r="G67" s="143">
        <f t="shared" si="2"/>
        <v>0</v>
      </c>
      <c r="H67" s="104">
        <f>IFERROR('Budget Summary'!$C$14/'Budget Summary'!$C$13*$G67,0)</f>
        <v>0</v>
      </c>
      <c r="I67" s="104">
        <f>IFERROR((1-'Budget Summary'!$C$14/'Budget Summary'!$C$13)*$G67,0)</f>
        <v>0</v>
      </c>
      <c r="J67" s="49"/>
      <c r="K67" s="49"/>
    </row>
    <row r="68" spans="1:11" x14ac:dyDescent="0.35">
      <c r="A68" s="23"/>
      <c r="B68" s="103"/>
      <c r="C68" s="103"/>
      <c r="D68" s="131"/>
      <c r="E68" s="131"/>
      <c r="F68" s="131"/>
      <c r="G68" s="143">
        <f t="shared" si="2"/>
        <v>0</v>
      </c>
      <c r="H68" s="104">
        <f>IFERROR('Budget Summary'!$C$14/'Budget Summary'!$C$13*$G68,0)</f>
        <v>0</v>
      </c>
      <c r="I68" s="104">
        <f>IFERROR((1-'Budget Summary'!$C$14/'Budget Summary'!$C$13)*$G68,0)</f>
        <v>0</v>
      </c>
      <c r="J68" s="49"/>
      <c r="K68" s="49"/>
    </row>
    <row r="69" spans="1:11" x14ac:dyDescent="0.35">
      <c r="A69" s="23"/>
      <c r="B69" s="103"/>
      <c r="C69" s="103"/>
      <c r="D69" s="131"/>
      <c r="E69" s="131"/>
      <c r="F69" s="131"/>
      <c r="G69" s="143">
        <f t="shared" si="2"/>
        <v>0</v>
      </c>
      <c r="H69" s="104">
        <f>IFERROR('Budget Summary'!$C$14/'Budget Summary'!$C$13*$G69,0)</f>
        <v>0</v>
      </c>
      <c r="I69" s="104">
        <f>IFERROR((1-'Budget Summary'!$C$14/'Budget Summary'!$C$13)*$G69,0)</f>
        <v>0</v>
      </c>
      <c r="J69" s="49"/>
      <c r="K69" s="49"/>
    </row>
    <row r="70" spans="1:11" x14ac:dyDescent="0.35">
      <c r="A70" s="23"/>
      <c r="B70" s="103"/>
      <c r="C70" s="103"/>
      <c r="D70" s="131"/>
      <c r="E70" s="131"/>
      <c r="F70" s="131"/>
      <c r="G70" s="143">
        <f t="shared" si="2"/>
        <v>0</v>
      </c>
      <c r="H70" s="104">
        <f>IFERROR('Budget Summary'!$C$14/'Budget Summary'!$C$13*$G70,0)</f>
        <v>0</v>
      </c>
      <c r="I70" s="104">
        <f>IFERROR((1-'Budget Summary'!$C$14/'Budget Summary'!$C$13)*$G70,0)</f>
        <v>0</v>
      </c>
      <c r="J70" s="49"/>
      <c r="K70" s="49"/>
    </row>
    <row r="71" spans="1:11" x14ac:dyDescent="0.35">
      <c r="A71" s="23"/>
      <c r="B71" s="103"/>
      <c r="C71" s="103"/>
      <c r="D71" s="131"/>
      <c r="E71" s="131"/>
      <c r="F71" s="131"/>
      <c r="G71" s="143">
        <f t="shared" si="2"/>
        <v>0</v>
      </c>
      <c r="H71" s="104">
        <f>IFERROR('Budget Summary'!$C$14/'Budget Summary'!$C$13*$G71,0)</f>
        <v>0</v>
      </c>
      <c r="I71" s="104">
        <f>IFERROR((1-'Budget Summary'!$C$14/'Budget Summary'!$C$13)*$G71,0)</f>
        <v>0</v>
      </c>
      <c r="J71" s="49"/>
      <c r="K71" s="49"/>
    </row>
    <row r="72" spans="1:11" x14ac:dyDescent="0.35">
      <c r="A72" s="23"/>
      <c r="B72" s="103"/>
      <c r="C72" s="103"/>
      <c r="D72" s="131"/>
      <c r="E72" s="131"/>
      <c r="F72" s="131"/>
      <c r="G72" s="143">
        <f t="shared" si="2"/>
        <v>0</v>
      </c>
      <c r="H72" s="104">
        <f>IFERROR('Budget Summary'!$C$14/'Budget Summary'!$C$13*$G72,0)</f>
        <v>0</v>
      </c>
      <c r="I72" s="104">
        <f>IFERROR((1-'Budget Summary'!$C$14/'Budget Summary'!$C$13)*$G72,0)</f>
        <v>0</v>
      </c>
      <c r="J72" s="49"/>
      <c r="K72" s="49"/>
    </row>
    <row r="73" spans="1:11" ht="15" thickBot="1" x14ac:dyDescent="0.4">
      <c r="A73" s="23"/>
      <c r="B73" s="103"/>
      <c r="C73" s="103"/>
      <c r="D73" s="131"/>
      <c r="E73" s="131"/>
      <c r="F73" s="131"/>
      <c r="G73" s="144">
        <f t="shared" si="2"/>
        <v>0</v>
      </c>
      <c r="H73" s="105">
        <f>IFERROR('Budget Summary'!$C$14/'Budget Summary'!$C$13*$G73,0)</f>
        <v>0</v>
      </c>
      <c r="I73" s="105">
        <f>IFERROR((1-'Budget Summary'!$C$14/'Budget Summary'!$C$13)*$G73,0)</f>
        <v>0</v>
      </c>
      <c r="J73" s="49"/>
      <c r="K73" s="49"/>
    </row>
    <row r="74" spans="1:11" ht="15" thickTop="1" x14ac:dyDescent="0.35">
      <c r="A74" s="23"/>
      <c r="B74" s="114"/>
      <c r="C74" s="88"/>
      <c r="D74" s="141"/>
      <c r="F74" s="88" t="s">
        <v>0</v>
      </c>
      <c r="G74" s="112">
        <f>SUM(D58:F73)</f>
        <v>0</v>
      </c>
      <c r="H74" s="145">
        <f>IFERROR('Budget Summary'!$C$14/'Budget Summary'!$C$13*$G74,0)</f>
        <v>0</v>
      </c>
      <c r="I74" s="108">
        <f>IFERROR((1-'Budget Summary'!$C$14/'Budget Summary'!$C$13)*$G74,0)</f>
        <v>0</v>
      </c>
    </row>
    <row r="75" spans="1:11" x14ac:dyDescent="0.35">
      <c r="A75" s="23"/>
      <c r="B75" s="23"/>
      <c r="C75" s="23"/>
      <c r="D75" s="27"/>
      <c r="E75" s="30"/>
      <c r="F75" s="30"/>
      <c r="G75" s="23"/>
    </row>
    <row r="76" spans="1:11" x14ac:dyDescent="0.35">
      <c r="G76" s="23"/>
    </row>
    <row r="77" spans="1:11" ht="27" customHeight="1" x14ac:dyDescent="0.35">
      <c r="G77" s="23"/>
    </row>
    <row r="78" spans="1:11" x14ac:dyDescent="0.35">
      <c r="G78" s="23"/>
    </row>
    <row r="79" spans="1:11" x14ac:dyDescent="0.35">
      <c r="G79" s="23"/>
    </row>
    <row r="80" spans="1:11" x14ac:dyDescent="0.35">
      <c r="G80" s="23"/>
    </row>
    <row r="81" spans="1:7" x14ac:dyDescent="0.35">
      <c r="G81" s="23"/>
    </row>
    <row r="82" spans="1:7" x14ac:dyDescent="0.35">
      <c r="G82" s="23"/>
    </row>
    <row r="83" spans="1:7" x14ac:dyDescent="0.35">
      <c r="A83" s="23"/>
      <c r="B83" s="23"/>
      <c r="C83" s="23"/>
      <c r="D83" s="27"/>
      <c r="E83" s="31"/>
      <c r="F83" s="30"/>
      <c r="G83" s="23"/>
    </row>
    <row r="84" spans="1:7" x14ac:dyDescent="0.35">
      <c r="E84" s="31"/>
      <c r="F84" s="30"/>
      <c r="G84" s="23"/>
    </row>
    <row r="85" spans="1:7" x14ac:dyDescent="0.35">
      <c r="E85" s="32"/>
      <c r="F85" s="33"/>
      <c r="G85" s="34"/>
    </row>
    <row r="86" spans="1:7" x14ac:dyDescent="0.35">
      <c r="E86" s="32"/>
      <c r="F86" s="33"/>
      <c r="G86" s="34"/>
    </row>
    <row r="87" spans="1:7" x14ac:dyDescent="0.35">
      <c r="E87" s="35"/>
      <c r="F87" s="36"/>
      <c r="G87" s="34"/>
    </row>
    <row r="88" spans="1:7" x14ac:dyDescent="0.35">
      <c r="E88" s="32"/>
      <c r="F88" s="33"/>
      <c r="G88" s="34"/>
    </row>
    <row r="89" spans="1:7" x14ac:dyDescent="0.35">
      <c r="E89" s="32"/>
      <c r="F89" s="33"/>
      <c r="G89" s="34"/>
    </row>
    <row r="90" spans="1:7" x14ac:dyDescent="0.35">
      <c r="E90" s="32"/>
      <c r="F90" s="33"/>
      <c r="G90" s="34"/>
    </row>
    <row r="91" spans="1:7" x14ac:dyDescent="0.35">
      <c r="E91" s="32"/>
      <c r="F91" s="33"/>
      <c r="G91" s="34"/>
    </row>
    <row r="92" spans="1:7" ht="27.75" customHeight="1" x14ac:dyDescent="0.35">
      <c r="E92" s="32"/>
      <c r="F92" s="33"/>
      <c r="G92" s="34"/>
    </row>
    <row r="93" spans="1:7" x14ac:dyDescent="0.35">
      <c r="E93" s="32"/>
      <c r="F93" s="33"/>
      <c r="G93" s="34"/>
    </row>
    <row r="94" spans="1:7" x14ac:dyDescent="0.35">
      <c r="E94" s="32"/>
      <c r="F94" s="33"/>
      <c r="G94" s="34"/>
    </row>
    <row r="95" spans="1:7" x14ac:dyDescent="0.35">
      <c r="E95" s="32"/>
      <c r="F95" s="33"/>
      <c r="G95" s="34"/>
    </row>
    <row r="96" spans="1:7" x14ac:dyDescent="0.35">
      <c r="E96" s="24"/>
      <c r="F96" s="37"/>
      <c r="G96" s="24"/>
    </row>
    <row r="97" spans="5:7" x14ac:dyDescent="0.35">
      <c r="E97" s="24"/>
      <c r="F97" s="37"/>
      <c r="G97" s="24"/>
    </row>
    <row r="98" spans="5:7" x14ac:dyDescent="0.35">
      <c r="E98" s="24"/>
      <c r="F98" s="37"/>
      <c r="G98" s="24"/>
    </row>
    <row r="99" spans="5:7" x14ac:dyDescent="0.35">
      <c r="E99" s="24"/>
      <c r="F99" s="37"/>
      <c r="G99" s="24"/>
    </row>
    <row r="100" spans="5:7" s="38" customFormat="1" x14ac:dyDescent="0.35">
      <c r="E100" s="37"/>
      <c r="F100" s="37"/>
      <c r="G100" s="37"/>
    </row>
    <row r="101" spans="5:7" s="38" customFormat="1" x14ac:dyDescent="0.35"/>
    <row r="102" spans="5:7" s="38" customFormat="1" x14ac:dyDescent="0.35"/>
    <row r="103" spans="5:7" s="38" customFormat="1" x14ac:dyDescent="0.35"/>
    <row r="104" spans="5:7" s="38" customFormat="1" x14ac:dyDescent="0.35"/>
    <row r="105" spans="5:7" s="38" customFormat="1" x14ac:dyDescent="0.35"/>
    <row r="106" spans="5:7" s="38" customFormat="1" x14ac:dyDescent="0.35"/>
    <row r="107" spans="5:7" s="38" customFormat="1" x14ac:dyDescent="0.35"/>
    <row r="108" spans="5:7" s="38" customFormat="1" x14ac:dyDescent="0.35"/>
    <row r="109" spans="5:7" s="38" customFormat="1" x14ac:dyDescent="0.35"/>
    <row r="110" spans="5:7" s="38" customFormat="1" x14ac:dyDescent="0.35"/>
    <row r="111" spans="5:7" s="38" customFormat="1" x14ac:dyDescent="0.35"/>
    <row r="112" spans="5:7" s="38" customFormat="1" x14ac:dyDescent="0.35"/>
    <row r="113" s="38" customFormat="1" x14ac:dyDescent="0.35"/>
    <row r="114" s="38" customFormat="1" x14ac:dyDescent="0.35"/>
    <row r="115" s="38" customFormat="1" x14ac:dyDescent="0.35"/>
    <row r="116" s="38" customFormat="1" x14ac:dyDescent="0.35"/>
    <row r="117" s="38" customFormat="1" x14ac:dyDescent="0.35"/>
    <row r="118" s="38" customFormat="1" x14ac:dyDescent="0.35"/>
    <row r="119" s="38" customFormat="1" x14ac:dyDescent="0.35"/>
    <row r="120" s="38" customFormat="1" x14ac:dyDescent="0.35"/>
    <row r="121" s="38" customFormat="1" x14ac:dyDescent="0.35"/>
    <row r="122" s="38" customFormat="1" x14ac:dyDescent="0.35"/>
    <row r="123" s="38" customFormat="1" x14ac:dyDescent="0.35"/>
    <row r="124" s="38" customFormat="1" x14ac:dyDescent="0.35"/>
    <row r="125" s="38" customFormat="1" x14ac:dyDescent="0.35"/>
    <row r="126" s="38" customFormat="1" x14ac:dyDescent="0.35"/>
    <row r="127" s="38" customFormat="1" x14ac:dyDescent="0.35"/>
    <row r="128" s="38" customFormat="1" x14ac:dyDescent="0.35"/>
    <row r="129" s="38" customFormat="1" x14ac:dyDescent="0.35"/>
    <row r="130" s="38" customFormat="1" x14ac:dyDescent="0.35"/>
    <row r="131" s="38" customFormat="1" x14ac:dyDescent="0.35"/>
    <row r="132" s="38" customFormat="1" x14ac:dyDescent="0.35"/>
    <row r="133" s="38" customFormat="1" x14ac:dyDescent="0.35"/>
    <row r="134" s="38" customFormat="1" x14ac:dyDescent="0.35"/>
    <row r="135" s="38" customFormat="1" x14ac:dyDescent="0.35"/>
    <row r="136" s="38" customFormat="1" x14ac:dyDescent="0.35"/>
    <row r="137" s="38" customFormat="1" x14ac:dyDescent="0.35"/>
    <row r="138" s="38" customFormat="1" x14ac:dyDescent="0.35"/>
    <row r="139" s="38" customFormat="1" x14ac:dyDescent="0.35"/>
    <row r="140" s="38" customFormat="1" x14ac:dyDescent="0.35"/>
    <row r="141" s="38" customFormat="1" x14ac:dyDescent="0.35"/>
    <row r="142" s="38" customFormat="1" x14ac:dyDescent="0.35"/>
    <row r="143" s="38" customFormat="1" x14ac:dyDescent="0.35"/>
    <row r="144" s="38" customFormat="1" x14ac:dyDescent="0.35"/>
    <row r="145" s="38" customFormat="1" x14ac:dyDescent="0.35"/>
    <row r="146" s="38" customFormat="1" x14ac:dyDescent="0.35"/>
    <row r="147" s="38" customFormat="1" x14ac:dyDescent="0.35"/>
    <row r="148" s="38" customFormat="1" x14ac:dyDescent="0.35"/>
    <row r="149" s="38" customFormat="1" x14ac:dyDescent="0.35"/>
    <row r="150" s="38" customFormat="1" x14ac:dyDescent="0.35"/>
    <row r="151" s="38" customFormat="1" x14ac:dyDescent="0.35"/>
    <row r="152" s="38" customFormat="1" x14ac:dyDescent="0.35"/>
    <row r="153" s="38" customFormat="1" x14ac:dyDescent="0.35"/>
    <row r="154" s="38" customFormat="1" x14ac:dyDescent="0.35"/>
    <row r="155" s="38" customFormat="1" x14ac:dyDescent="0.35"/>
    <row r="156" s="38" customFormat="1" x14ac:dyDescent="0.35"/>
  </sheetData>
  <mergeCells count="5">
    <mergeCell ref="E1:G1"/>
    <mergeCell ref="E2:G2"/>
    <mergeCell ref="B33:C33"/>
    <mergeCell ref="B6:E6"/>
    <mergeCell ref="B8:E8"/>
  </mergeCells>
  <pageMargins left="0.7" right="0.7" top="0.75" bottom="0.75" header="0.3" footer="0.3"/>
  <pageSetup scale="35" orientation="landscape" horizontalDpi="1200" verticalDpi="1200" r:id="rId1"/>
  <rowBreaks count="1" manualBreakCount="1">
    <brk id="34"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25"/>
  <sheetViews>
    <sheetView showGridLines="0" zoomScale="90" zoomScaleNormal="90" workbookViewId="0"/>
  </sheetViews>
  <sheetFormatPr defaultColWidth="9.1796875" defaultRowHeight="14.5" x14ac:dyDescent="0.35"/>
  <cols>
    <col min="1" max="1" width="4" style="21" customWidth="1"/>
    <col min="2" max="2" width="41.81640625" style="21" customWidth="1"/>
    <col min="3" max="3" width="37.7265625" style="21" customWidth="1"/>
    <col min="4" max="4" width="8" style="21" customWidth="1"/>
    <col min="5" max="5" width="15.7265625" style="21" customWidth="1"/>
    <col min="6" max="6" width="16" style="21" customWidth="1"/>
    <col min="7" max="7" width="34.7265625" style="21" customWidth="1"/>
    <col min="8" max="8" width="18.1796875" style="21" customWidth="1"/>
    <col min="9" max="9" width="45.453125" style="21" customWidth="1"/>
    <col min="10" max="10" width="26.1796875" style="21" customWidth="1"/>
    <col min="11" max="11" width="15.7265625" style="21" customWidth="1"/>
    <col min="12" max="12" width="19.54296875" style="21" customWidth="1"/>
    <col min="13" max="16384" width="9.1796875" style="21"/>
  </cols>
  <sheetData>
    <row r="1" spans="1:9" s="38" customFormat="1" ht="15" customHeight="1" x14ac:dyDescent="0.4">
      <c r="A1" s="125" t="s">
        <v>59</v>
      </c>
      <c r="B1" s="120"/>
      <c r="D1" s="78"/>
      <c r="E1" s="78" t="s">
        <v>6</v>
      </c>
      <c r="F1" s="168" t="str">
        <f>'Budget Summary'!E1</f>
        <v>Enter Applicant Name</v>
      </c>
      <c r="G1" s="169"/>
    </row>
    <row r="2" spans="1:9" s="38" customFormat="1" ht="18" x14ac:dyDescent="0.4">
      <c r="A2" s="41" t="s">
        <v>30</v>
      </c>
      <c r="B2" s="3"/>
      <c r="D2" s="77"/>
      <c r="E2" s="79"/>
      <c r="F2" s="170" t="s">
        <v>5</v>
      </c>
      <c r="G2" s="171"/>
    </row>
    <row r="3" spans="1:9" s="38" customFormat="1" x14ac:dyDescent="0.35">
      <c r="A3" s="43" t="s">
        <v>36</v>
      </c>
      <c r="B3" s="3"/>
    </row>
    <row r="4" spans="1:9" s="38" customFormat="1" ht="18" x14ac:dyDescent="0.4">
      <c r="A4" s="142" t="s">
        <v>15</v>
      </c>
      <c r="B4" s="6"/>
    </row>
    <row r="5" spans="1:9" s="38" customFormat="1" x14ac:dyDescent="0.35">
      <c r="A5" s="22"/>
      <c r="B5" s="21"/>
    </row>
    <row r="6" spans="1:9" s="38" customFormat="1" ht="104.25" customHeight="1" x14ac:dyDescent="0.35">
      <c r="A6" s="22"/>
      <c r="B6" s="165" t="s">
        <v>58</v>
      </c>
      <c r="C6" s="166"/>
      <c r="D6" s="166"/>
      <c r="E6" s="167"/>
      <c r="F6" s="44"/>
      <c r="G6" s="44"/>
      <c r="H6" s="44"/>
      <c r="I6" s="44"/>
    </row>
    <row r="7" spans="1:9" s="38" customFormat="1" x14ac:dyDescent="0.35">
      <c r="A7" s="22"/>
      <c r="B7" s="49"/>
      <c r="C7" s="50"/>
      <c r="D7" s="50"/>
      <c r="E7" s="50"/>
      <c r="F7" s="50"/>
      <c r="G7" s="50"/>
      <c r="H7" s="50"/>
      <c r="I7" s="50"/>
    </row>
    <row r="8" spans="1:9" s="38" customFormat="1" x14ac:dyDescent="0.35">
      <c r="A8" s="22"/>
      <c r="B8" s="49"/>
      <c r="C8" s="50"/>
      <c r="D8" s="50"/>
      <c r="E8" s="50"/>
      <c r="F8" s="50"/>
      <c r="G8" s="50"/>
      <c r="H8" s="50"/>
      <c r="I8" s="50"/>
    </row>
    <row r="9" spans="1:9" s="38" customFormat="1" x14ac:dyDescent="0.35">
      <c r="B9" s="50"/>
      <c r="C9" s="50"/>
      <c r="D9" s="50"/>
      <c r="E9" s="64" t="s">
        <v>20</v>
      </c>
      <c r="F9" s="60">
        <f>'Budget Summary'!C13</f>
        <v>0</v>
      </c>
      <c r="G9" s="59"/>
      <c r="H9" s="50"/>
      <c r="I9" s="50"/>
    </row>
    <row r="10" spans="1:9" x14ac:dyDescent="0.35">
      <c r="A10" s="23"/>
      <c r="B10" s="57" t="s">
        <v>15</v>
      </c>
      <c r="C10" s="29"/>
      <c r="D10" s="29"/>
      <c r="E10" s="29"/>
      <c r="F10" s="28"/>
      <c r="G10" s="39"/>
    </row>
    <row r="11" spans="1:9" ht="28" x14ac:dyDescent="0.35">
      <c r="A11" s="23"/>
      <c r="B11" s="178" t="s">
        <v>9</v>
      </c>
      <c r="C11" s="179"/>
      <c r="D11" s="180"/>
      <c r="E11" s="80" t="s">
        <v>10</v>
      </c>
      <c r="F11" s="80" t="s">
        <v>16</v>
      </c>
      <c r="G11" s="40"/>
    </row>
    <row r="12" spans="1:9" x14ac:dyDescent="0.35">
      <c r="A12" s="23"/>
      <c r="B12" s="175" t="s">
        <v>37</v>
      </c>
      <c r="C12" s="176"/>
      <c r="D12" s="177"/>
      <c r="E12" s="81">
        <f>1000</f>
        <v>1000</v>
      </c>
      <c r="F12" s="82">
        <v>0.16700000000000001</v>
      </c>
      <c r="G12" s="39"/>
    </row>
    <row r="13" spans="1:9" x14ac:dyDescent="0.35">
      <c r="A13" s="23"/>
      <c r="B13" s="172"/>
      <c r="C13" s="173"/>
      <c r="D13" s="174"/>
      <c r="E13" s="83"/>
      <c r="F13" s="84">
        <f>IFERROR(E13/$F$9,0)</f>
        <v>0</v>
      </c>
      <c r="G13" s="39"/>
    </row>
    <row r="14" spans="1:9" x14ac:dyDescent="0.35">
      <c r="A14" s="23"/>
      <c r="B14" s="172"/>
      <c r="C14" s="173"/>
      <c r="D14" s="174"/>
      <c r="E14" s="83"/>
      <c r="F14" s="84">
        <f t="shared" ref="F14:F22" si="0">IFERROR(E14/$F$9,0)</f>
        <v>0</v>
      </c>
      <c r="G14" s="39"/>
    </row>
    <row r="15" spans="1:9" x14ac:dyDescent="0.35">
      <c r="A15" s="23"/>
      <c r="B15" s="172"/>
      <c r="C15" s="173"/>
      <c r="D15" s="174"/>
      <c r="E15" s="83"/>
      <c r="F15" s="84">
        <f t="shared" si="0"/>
        <v>0</v>
      </c>
      <c r="G15" s="39"/>
    </row>
    <row r="16" spans="1:9" x14ac:dyDescent="0.35">
      <c r="A16" s="23"/>
      <c r="B16" s="172"/>
      <c r="C16" s="173"/>
      <c r="D16" s="174"/>
      <c r="E16" s="83"/>
      <c r="F16" s="84">
        <f t="shared" si="0"/>
        <v>0</v>
      </c>
      <c r="G16" s="39"/>
    </row>
    <row r="17" spans="1:7" x14ac:dyDescent="0.35">
      <c r="A17" s="23"/>
      <c r="B17" s="172"/>
      <c r="C17" s="173"/>
      <c r="D17" s="174"/>
      <c r="E17" s="83"/>
      <c r="F17" s="84">
        <f t="shared" si="0"/>
        <v>0</v>
      </c>
      <c r="G17" s="39"/>
    </row>
    <row r="18" spans="1:7" x14ac:dyDescent="0.35">
      <c r="A18" s="23"/>
      <c r="B18" s="172"/>
      <c r="C18" s="173"/>
      <c r="D18" s="174"/>
      <c r="E18" s="83"/>
      <c r="F18" s="84">
        <f t="shared" si="0"/>
        <v>0</v>
      </c>
      <c r="G18" s="39"/>
    </row>
    <row r="19" spans="1:7" x14ac:dyDescent="0.35">
      <c r="A19" s="23"/>
      <c r="B19" s="172"/>
      <c r="C19" s="173"/>
      <c r="D19" s="174"/>
      <c r="E19" s="83"/>
      <c r="F19" s="84">
        <f t="shared" si="0"/>
        <v>0</v>
      </c>
      <c r="G19" s="39"/>
    </row>
    <row r="20" spans="1:7" x14ac:dyDescent="0.35">
      <c r="A20" s="23"/>
      <c r="B20" s="172"/>
      <c r="C20" s="173"/>
      <c r="D20" s="174"/>
      <c r="E20" s="85"/>
      <c r="F20" s="84">
        <f t="shared" si="0"/>
        <v>0</v>
      </c>
      <c r="G20" s="39"/>
    </row>
    <row r="21" spans="1:7" x14ac:dyDescent="0.35">
      <c r="A21" s="23"/>
      <c r="B21" s="172"/>
      <c r="C21" s="173"/>
      <c r="D21" s="174"/>
      <c r="E21" s="85"/>
      <c r="F21" s="84">
        <f t="shared" si="0"/>
        <v>0</v>
      </c>
      <c r="G21" s="39"/>
    </row>
    <row r="22" spans="1:7" ht="15" thickBot="1" x14ac:dyDescent="0.4">
      <c r="A22" s="23"/>
      <c r="B22" s="172"/>
      <c r="C22" s="173"/>
      <c r="D22" s="174"/>
      <c r="E22" s="86"/>
      <c r="F22" s="84">
        <f t="shared" si="0"/>
        <v>0</v>
      </c>
      <c r="G22" s="39"/>
    </row>
    <row r="23" spans="1:7" ht="15" thickTop="1" x14ac:dyDescent="0.35">
      <c r="A23" s="23"/>
      <c r="B23" s="87"/>
      <c r="C23" s="87"/>
      <c r="D23" s="88" t="s">
        <v>11</v>
      </c>
      <c r="E23" s="89">
        <f>SUM(E13:E22)</f>
        <v>0</v>
      </c>
      <c r="F23" s="90">
        <f>IFERROR(E23/$F$9,0)</f>
        <v>0</v>
      </c>
    </row>
    <row r="24" spans="1:7" ht="19" x14ac:dyDescent="0.4">
      <c r="F24" s="93"/>
    </row>
    <row r="25" spans="1:7" x14ac:dyDescent="0.35">
      <c r="D25" s="88" t="s">
        <v>21</v>
      </c>
      <c r="E25" s="91">
        <f>F9-E23</f>
        <v>0</v>
      </c>
      <c r="F25" s="92">
        <f>IFERROR(E25/$F$9,0)</f>
        <v>0</v>
      </c>
    </row>
  </sheetData>
  <mergeCells count="15">
    <mergeCell ref="B22:D22"/>
    <mergeCell ref="B12:D12"/>
    <mergeCell ref="B11:D11"/>
    <mergeCell ref="B20:D20"/>
    <mergeCell ref="B21:D21"/>
    <mergeCell ref="F1:G1"/>
    <mergeCell ref="F2:G2"/>
    <mergeCell ref="B6:E6"/>
    <mergeCell ref="B13:D13"/>
    <mergeCell ref="B19:D19"/>
    <mergeCell ref="B14:D14"/>
    <mergeCell ref="B15:D15"/>
    <mergeCell ref="B16:D16"/>
    <mergeCell ref="B17:D17"/>
    <mergeCell ref="B18:D18"/>
  </mergeCells>
  <pageMargins left="0.7" right="0.7" top="0.75" bottom="0.75" header="0.3" footer="0.3"/>
  <pageSetup scale="70"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vt:lpstr>
      <vt:lpstr>Budget Summary</vt:lpstr>
      <vt:lpstr>Budget Template</vt:lpstr>
      <vt:lpstr>Grant Match</vt:lpstr>
      <vt:lpstr>'Budget Summary'!Print_Area</vt:lpstr>
      <vt:lpstr>'Budget Template'!Print_Area</vt:lpstr>
      <vt:lpstr>'Grant Match'!Print_Area</vt:lpstr>
      <vt:lpstr>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dc:creator>
  <cp:lastModifiedBy>MA</cp:lastModifiedBy>
  <cp:lastPrinted>2017-12-08T22:40:13Z</cp:lastPrinted>
  <dcterms:created xsi:type="dcterms:W3CDTF">2017-11-04T00:11:36Z</dcterms:created>
  <dcterms:modified xsi:type="dcterms:W3CDTF">2021-11-24T18:47:40Z</dcterms:modified>
</cp:coreProperties>
</file>