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480" windowHeight="9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<sst xmlns="http://schemas.openxmlformats.org/spreadsheetml/2006/main" count="12" uniqueCount="12">
  <si>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Consultant Project Input Form</t>
  </si>
  <si>
    <t>for each project submitted to INDOT</t>
  </si>
  <si>
    <t>06</t>
  </si>
  <si>
    <r>
      <t>Longitude</t>
    </r>
    <r>
      <rPr>
        <sz val="8"/>
        <rFont val="Arial"/>
        <family val="2"/>
      </rPr>
      <t xml:space="preserve"> (degrees, minutes, seconds)</t>
    </r>
  </si>
  <si>
    <r>
      <t xml:space="preserve">Latitude </t>
    </r>
    <r>
      <rPr>
        <sz val="8"/>
        <rFont val="Arial"/>
        <family val="2"/>
      </rPr>
      <t>(degrees, minutes, seconds)</t>
    </r>
  </si>
  <si>
    <r>
      <t xml:space="preserve">Spec Yr </t>
    </r>
    <r>
      <rPr>
        <sz val="8"/>
        <rFont val="Arial"/>
        <family val="2"/>
      </rPr>
      <t>(93/06 English, 95 Metric)</t>
    </r>
  </si>
  <si>
    <r>
      <t xml:space="preserve">DES Number </t>
    </r>
    <r>
      <rPr>
        <sz val="8"/>
        <rFont val="Arial"/>
        <family val="2"/>
      </rPr>
      <t>(7 digits)</t>
    </r>
  </si>
  <si>
    <t>Route/Location</t>
  </si>
  <si>
    <t>Work Type</t>
  </si>
  <si>
    <t>Fill in all blue boxes.  Save the file, naming it as 0527-inf plus the des number</t>
  </si>
  <si>
    <t>Example: 0527-inf0599911.xls.  Please send file to INDOT along with your estimate file.</t>
  </si>
  <si>
    <t>If there is no work on pavement, then Width and Depth are not needed.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</si>
</sst>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[$-409]dddd\,\ mmmm\ dd\,\ yyyy"/>
    <numFmt numFmtId="168" formatCode=";;;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0"/>
      <color indexed="13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6" fontId="0" fillId="2" borderId="1" xfId="0" applyNumberFormat="1" applyFill="1" applyBorder="1" applyAlignment="1" applyProtection="1">
      <alignment/>
      <protection locked="0"/>
    </xf>
    <xf numFmtId="14" fontId="0" fillId="0" borderId="0" xfId="0" applyNumberFormat="1" applyAlignment="1">
      <alignment/>
    </xf>
    <xf numFmtId="164" fontId="0" fillId="2" borderId="2" xfId="0" applyNumberForma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49" fontId="0" fillId="2" borderId="3" xfId="0" applyNumberFormat="1" applyFill="1" applyBorder="1" applyAlignment="1" applyProtection="1">
      <alignment/>
      <protection locked="0"/>
    </xf>
    <xf numFmtId="0" fontId="2" fillId="3" borderId="4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164" fontId="0" fillId="2" borderId="10" xfId="0" applyNumberFormat="1" applyFill="1" applyBorder="1" applyAlignment="1" applyProtection="1">
      <alignment/>
      <protection locked="0"/>
    </xf>
    <xf numFmtId="1" fontId="0" fillId="2" borderId="2" xfId="0" applyNumberFormat="1" applyFill="1" applyBorder="1" applyAlignment="1" applyProtection="1">
      <alignment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3" borderId="8" xfId="0" applyNumberFormat="1" applyFill="1" applyBorder="1" applyAlignment="1">
      <alignment horizontal="center"/>
    </xf>
    <xf numFmtId="0" fontId="0" fillId="3" borderId="0" xfId="0" applyNumberFormat="1" applyFill="1" applyBorder="1" applyAlignment="1">
      <alignment horizontal="center"/>
    </xf>
    <xf numFmtId="0" fontId="0" fillId="3" borderId="9" xfId="0" applyNumberFormat="1" applyFill="1" applyBorder="1" applyAlignment="1">
      <alignment horizontal="center"/>
    </xf>
    <xf numFmtId="0" fontId="0" fillId="3" borderId="0" xfId="0" applyNumberFormat="1" applyFill="1" applyBorder="1" applyAlignment="1">
      <alignment/>
    </xf>
    <xf numFmtId="0" fontId="0" fillId="3" borderId="0" xfId="0" applyNumberForma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right"/>
      <protection/>
    </xf>
    <xf numFmtId="0" fontId="4" fillId="3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" borderId="8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0" fillId="3" borderId="8" xfId="0" applyNumberFormat="1" applyFill="1" applyBorder="1" applyAlignment="1">
      <alignment horizontal="center"/>
    </xf>
    <xf numFmtId="1" fontId="0" fillId="3" borderId="6" xfId="0" applyNumberFormat="1" applyFill="1" applyBorder="1" applyAlignment="1" applyProtection="1">
      <alignment horizontal="center"/>
      <protection/>
    </xf>
    <xf numFmtId="1" fontId="0" fillId="3" borderId="7" xfId="0" applyNumberFormat="1" applyFill="1" applyBorder="1" applyAlignment="1" applyProtection="1">
      <alignment horizontal="center"/>
      <protection/>
    </xf>
    <xf numFmtId="1" fontId="0" fillId="3" borderId="0" xfId="0" applyNumberFormat="1" applyFill="1" applyBorder="1" applyAlignment="1" applyProtection="1">
      <alignment horizontal="center"/>
      <protection/>
    </xf>
    <xf numFmtId="1" fontId="0" fillId="3" borderId="9" xfId="0" applyNumberFormat="1" applyFill="1" applyBorder="1" applyAlignment="1" applyProtection="1">
      <alignment horizontal="center"/>
      <protection/>
    </xf>
    <xf numFmtId="0" fontId="0" fillId="3" borderId="0" xfId="0" applyNumberFormat="1" applyFont="1" applyFill="1" applyBorder="1" applyAlignment="1">
      <alignment horizontal="center"/>
    </xf>
    <xf numFmtId="0" fontId="0" fillId="3" borderId="9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9" xfId="0" applyFont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49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5" fillId="3" borderId="5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13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horizontal="right"/>
      <protection locked="0"/>
    </xf>
    <xf numFmtId="49" fontId="2" fillId="3" borderId="5" xfId="0" applyNumberFormat="1" applyFont="1" applyFill="1" applyBorder="1" applyAlignment="1">
      <alignment horizontal="left"/>
    </xf>
    <xf numFmtId="0" fontId="0" fillId="0" borderId="6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8"/>
  <sheetViews>
    <sheetView showGridLines="0" tabSelected="1" workbookViewId="0" topLeftCell="A1">
      <selection activeCell="F4" sqref="F4"/>
    </sheetView>
  </sheetViews>
  <sheetFormatPr defaultColWidth="9.140625" defaultRowHeight="12.75"/>
  <cols>
    <col min="1" max="1" width="21.421875" style="0" customWidth="1"/>
    <col min="2" max="2" width="16.140625" style="0" customWidth="1"/>
    <col min="3" max="3" width="18.140625" style="0" customWidth="1"/>
    <col min="4" max="4" width="17.7109375" style="0" customWidth="1"/>
    <col min="5" max="5" width="17.421875" style="0" customWidth="1"/>
    <col min="6" max="6" width="7.421875" style="0" customWidth="1"/>
    <col min="7" max="7" width="8.00390625" style="0" customWidth="1"/>
  </cols>
  <sheetData>
    <row r="1" spans="1:7" ht="23.25">
      <c r="A1" s="28" t="s">
        <v>0</v>
      </c>
      <c r="B1" s="29"/>
      <c r="C1" s="29"/>
      <c r="D1" s="29"/>
      <c r="E1" s="29"/>
      <c r="F1" s="29"/>
      <c r="G1" s="30"/>
    </row>
    <row r="2" spans="1:7" ht="12.75">
      <c r="A2" s="25" t="s">
        <v>1</v>
      </c>
      <c r="B2" s="26"/>
      <c r="C2" s="26"/>
      <c r="D2" s="26"/>
      <c r="E2" s="26"/>
      <c r="F2" s="26"/>
      <c r="G2" s="27"/>
    </row>
    <row r="3" spans="1:7" ht="13.5" thickBot="1">
      <c r="A3" s="31"/>
      <c r="B3" s="32"/>
      <c r="C3" s="32"/>
      <c r="D3" s="33"/>
      <c r="E3" s="33"/>
      <c r="F3" s="33"/>
      <c r="G3" s="34"/>
    </row>
    <row r="4" spans="1:7" ht="18.75" customHeight="1" thickBot="1">
      <c r="A4" s="40" t="s">
        <v>6</v>
      </c>
      <c r="B4" s="41"/>
      <c r="C4" s="6"/>
      <c r="D4" s="42" t="s">
        <v>5</v>
      </c>
      <c r="E4" s="43"/>
      <c r="F4" s="16"/>
      <c r="G4" s="7" t="str">
        <f>IF(F4=93,"E",IF(F4="06","E",IF(F4=95,"M","N")))</f>
        <v>N</v>
      </c>
    </row>
    <row r="5" spans="1:7" ht="17.25" customHeight="1" thickBot="1">
      <c r="A5" s="38" t="s">
        <v>7</v>
      </c>
      <c r="B5" s="39"/>
      <c r="C5" s="35"/>
      <c r="D5" s="36"/>
      <c r="E5" s="36"/>
      <c r="F5" s="36"/>
      <c r="G5" s="37"/>
    </row>
    <row r="6" spans="1:7" ht="19.5" customHeight="1" thickBot="1">
      <c r="A6" s="71" t="s">
        <v>8</v>
      </c>
      <c r="B6" s="72"/>
      <c r="C6" s="57"/>
      <c r="D6" s="58"/>
      <c r="E6" s="58"/>
      <c r="F6" s="58"/>
      <c r="G6" s="59"/>
    </row>
    <row r="7" spans="1:7" ht="18" customHeight="1">
      <c r="A7" s="64" t="str">
        <f>IF(F4=95,"Project Length, KM (4 decimal places)","Project Length, Miles (4 decimal places)")</f>
        <v>Project Length, Miles (4 decimal places)</v>
      </c>
      <c r="B7" s="65"/>
      <c r="C7" s="14"/>
      <c r="D7" s="66" t="s">
        <v>4</v>
      </c>
      <c r="E7" s="39"/>
      <c r="F7" s="69"/>
      <c r="G7" s="70"/>
    </row>
    <row r="8" spans="1:7" ht="18.75" customHeight="1" thickBot="1">
      <c r="A8" s="62" t="str">
        <f>IF(F4=95,"Pavement Width, Meters (4 decimal places)","Pavement Width, Feet (4 decimal places)")</f>
        <v>Pavement Width, Feet (4 decimal places)</v>
      </c>
      <c r="B8" s="63"/>
      <c r="C8" s="3"/>
      <c r="D8" s="66" t="s">
        <v>3</v>
      </c>
      <c r="E8" s="39"/>
      <c r="F8" s="67"/>
      <c r="G8" s="68"/>
    </row>
    <row r="9" spans="1:7" ht="19.5" customHeight="1">
      <c r="A9" s="62" t="str">
        <f>IF(F4=95,"Pavement Depth, Millimeter (0 decimal places)","Pavement Depth, Inches (0 decimal places)")</f>
        <v>Pavement Depth, Inches (0 decimal places)</v>
      </c>
      <c r="B9" s="63"/>
      <c r="C9" s="15"/>
      <c r="D9" s="47"/>
      <c r="E9" s="47"/>
      <c r="F9" s="47"/>
      <c r="G9" s="48"/>
    </row>
    <row r="10" spans="1:7" ht="20.25" customHeight="1" thickBot="1">
      <c r="A10" s="60" t="str">
        <f>IF(F4=95,"Lane KM (1 decimal places)","Lane Miles (1 decimal places)")</f>
        <v>Lane Miles (1 decimal places)</v>
      </c>
      <c r="B10" s="61"/>
      <c r="C10" s="1"/>
      <c r="D10" s="45"/>
      <c r="E10" s="45"/>
      <c r="F10" s="45"/>
      <c r="G10" s="46"/>
    </row>
    <row r="11" spans="1:7" ht="21.75" customHeight="1">
      <c r="A11" s="51" t="s">
        <v>11</v>
      </c>
      <c r="B11" s="52"/>
      <c r="C11" s="52"/>
      <c r="D11" s="52"/>
      <c r="E11" s="52"/>
      <c r="F11" s="52"/>
      <c r="G11" s="53"/>
    </row>
    <row r="12" spans="1:8" ht="23.25" customHeight="1">
      <c r="A12" s="54" t="s">
        <v>9</v>
      </c>
      <c r="B12" s="55"/>
      <c r="C12" s="55"/>
      <c r="D12" s="55"/>
      <c r="E12" s="55"/>
      <c r="F12" s="55"/>
      <c r="G12" s="56"/>
      <c r="H12" s="24"/>
    </row>
    <row r="13" spans="1:7" ht="21.75" customHeight="1">
      <c r="A13" s="51" t="s">
        <v>10</v>
      </c>
      <c r="B13" s="52"/>
      <c r="C13" s="52"/>
      <c r="D13" s="52"/>
      <c r="E13" s="52"/>
      <c r="F13" s="52"/>
      <c r="G13" s="53"/>
    </row>
    <row r="14" spans="1:7" ht="12.75">
      <c r="A14" s="11"/>
      <c r="B14" s="12"/>
      <c r="C14" s="12"/>
      <c r="D14" s="12"/>
      <c r="E14" s="12"/>
      <c r="F14" s="12"/>
      <c r="G14" s="13"/>
    </row>
    <row r="15" spans="1:7" ht="12.75">
      <c r="A15" s="17"/>
      <c r="B15" s="18"/>
      <c r="C15" s="18"/>
      <c r="D15" s="18"/>
      <c r="E15" s="18"/>
      <c r="F15" s="18"/>
      <c r="G15" s="19"/>
    </row>
    <row r="16" spans="1:7" ht="12.75">
      <c r="A16" s="44"/>
      <c r="B16" s="22" t="s">
        <v>2</v>
      </c>
      <c r="C16" s="23">
        <v>93</v>
      </c>
      <c r="D16" s="23">
        <v>95</v>
      </c>
      <c r="E16" s="49"/>
      <c r="F16" s="49"/>
      <c r="G16" s="50"/>
    </row>
    <row r="17" spans="1:7" ht="12.75">
      <c r="A17" s="44"/>
      <c r="B17" s="20"/>
      <c r="C17" s="21"/>
      <c r="D17" s="20"/>
      <c r="E17" s="49"/>
      <c r="F17" s="49"/>
      <c r="G17" s="50"/>
    </row>
    <row r="18" spans="1:7" ht="12.75">
      <c r="A18" s="17"/>
      <c r="B18" s="18"/>
      <c r="C18" s="18"/>
      <c r="D18" s="18"/>
      <c r="E18" s="18"/>
      <c r="F18" s="18"/>
      <c r="G18" s="19"/>
    </row>
    <row r="19" spans="1:7" ht="13.5" thickBot="1">
      <c r="A19" s="8"/>
      <c r="B19" s="9"/>
      <c r="C19" s="9"/>
      <c r="D19" s="9"/>
      <c r="E19" s="9"/>
      <c r="F19" s="9"/>
      <c r="G19" s="10"/>
    </row>
    <row r="23" ht="12.75">
      <c r="C23" s="4"/>
    </row>
    <row r="24" ht="12.75">
      <c r="C24" s="4"/>
    </row>
    <row r="25" spans="3:6" ht="12.75">
      <c r="C25" s="5"/>
      <c r="D25" s="2"/>
      <c r="E25" s="2"/>
      <c r="F25" s="2"/>
    </row>
    <row r="26" ht="12.75">
      <c r="C26" s="4"/>
    </row>
    <row r="27" ht="12.75">
      <c r="C27" s="4"/>
    </row>
    <row r="28" ht="12.75">
      <c r="C28" s="4"/>
    </row>
  </sheetData>
  <sheetProtection password="C3B4" sheet="1" objects="1" scenarios="1"/>
  <mergeCells count="24">
    <mergeCell ref="C6:G6"/>
    <mergeCell ref="A10:B10"/>
    <mergeCell ref="A8:B8"/>
    <mergeCell ref="A7:B7"/>
    <mergeCell ref="A9:B9"/>
    <mergeCell ref="D7:E7"/>
    <mergeCell ref="D8:E8"/>
    <mergeCell ref="F8:G8"/>
    <mergeCell ref="F7:G7"/>
    <mergeCell ref="A6:B6"/>
    <mergeCell ref="A16:A17"/>
    <mergeCell ref="D10:G10"/>
    <mergeCell ref="D9:G9"/>
    <mergeCell ref="E16:G17"/>
    <mergeCell ref="A11:G11"/>
    <mergeCell ref="A12:G12"/>
    <mergeCell ref="A13:G13"/>
    <mergeCell ref="A2:G2"/>
    <mergeCell ref="A1:G1"/>
    <mergeCell ref="A3:G3"/>
    <mergeCell ref="C5:G5"/>
    <mergeCell ref="A5:B5"/>
    <mergeCell ref="A4:B4"/>
    <mergeCell ref="D4:E4"/>
  </mergeCells>
  <dataValidations count="10">
    <dataValidation type="textLength" allowBlank="1" showInputMessage="1" showErrorMessage="1" promptTitle="DES Number" prompt="Please input the DES number which is the same as the 'Estimate ID' in Estimator." errorTitle="DES Number" error="Please limit the DES number to 7 digits." sqref="C4">
      <formula1>0</formula1>
      <formula2>7</formula2>
    </dataValidation>
    <dataValidation type="whole" allowBlank="1" showInputMessage="1" showErrorMessage="1" promptTitle="Project Depth" prompt="Please input the avg project depth using 0 decimal places." errorTitle="Input Error" error="Please use an integer from 0 to 999" sqref="C9">
      <formula1>0</formula1>
      <formula2>999</formula2>
    </dataValidation>
    <dataValidation type="decimal" allowBlank="1" showInputMessage="1" showErrorMessage="1" promptTitle="Project Length" prompt="Please input the total length of the project using no more than 4 decimal places" errorTitle="Error" error="Please use a maximum of 4 decimal places and a value from 0 to 9,999." sqref="C7">
      <formula1>0</formula1>
      <formula2>9999</formula2>
    </dataValidation>
    <dataValidation type="decimal" allowBlank="1" showInputMessage="1" showErrorMessage="1" promptTitle="Project Width" prompt="Please input the avg project width using 4 decimal places." errorTitle="Input Error" error="Please use an integer from 0 to 999" sqref="C8">
      <formula1>0</formula1>
      <formula2>999</formula2>
    </dataValidation>
    <dataValidation type="whole" allowBlank="1" showInputMessage="1" showErrorMessage="1" promptTitle="Longitude" prompt="Please input the longitude in the following format:  DDDMMSS" errorTitle="Error" error="Please use degrees, minutes, and seconds." sqref="F8:G8">
      <formula1>0</formula1>
      <formula2>9999999</formula2>
    </dataValidation>
    <dataValidation type="whole" allowBlank="1" showInputMessage="1" showErrorMessage="1" promptTitle="Latitude" prompt="Please input the latitude in the following format:  DDMMSS" errorTitle="Error" error="Please use degrees, minutes, and seconds." sqref="F7:G7">
      <formula1>0</formula1>
      <formula2>999999</formula2>
    </dataValidation>
    <dataValidation type="decimal" allowBlank="1" showInputMessage="1" showErrorMessage="1" promptTitle="Project Lane Miles" prompt="Please input the total number of the lane miles in the project using no more than 1 decimal place" errorTitle="Error" error="Please use a maximum of 1 decimal place and a value from 0 to 999." sqref="C10">
      <formula1>0</formula1>
      <formula2>999</formula2>
    </dataValidation>
    <dataValidation type="textLength" allowBlank="1" showInputMessage="1" showErrorMessage="1" promptTitle="Route/Location" prompt="Please input the Route number and location." errorTitle="Job Description" error="Please limit the description to 60 characters." sqref="C5:G5">
      <formula1>0</formula1>
      <formula2>60</formula2>
    </dataValidation>
    <dataValidation allowBlank="1" showInputMessage="1" showErrorMessage="1" promptTitle="Work Type" prompt="Please input the Work Type" sqref="C6:G6"/>
    <dataValidation type="list" allowBlank="1" showInputMessage="1" showErrorMessage="1" promptTitle="Spec Yr" prompt="Please use 93 for English jobs before Sept 1, 2005, 06 for English jobs after Sept 1, 2005, and 95 for all metric jobs." errorTitle="Input Error" error="Please use the drop down box to select a spec yr" sqref="F4">
      <formula1>$B$16:$D$16</formula1>
    </dataValidation>
  </dataValidations>
  <printOptions/>
  <pageMargins left="0.75" right="0.75" top="1" bottom="1" header="0.5" footer="0.5"/>
  <pageSetup horizontalDpi="600" verticalDpi="600" orientation="portrait" r:id="rId1"/>
  <ignoredErrors>
    <ignoredError sqref="B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Sullivan</dc:creator>
  <cp:keywords/>
  <dc:description/>
  <cp:lastModifiedBy>System Technology</cp:lastModifiedBy>
  <cp:lastPrinted>2005-07-05T17:44:53Z</cp:lastPrinted>
  <dcterms:created xsi:type="dcterms:W3CDTF">2005-06-14T13:47:05Z</dcterms:created>
  <dcterms:modified xsi:type="dcterms:W3CDTF">2005-11-18T17:44:30Z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366632536</vt:i4>
  </property>
  <property fmtid="{D5CDD505-2E9C-101B-9397-08002B2CF9AE}" pid="3" name="_EmailSubject">
    <vt:lpwstr>Revision to tech advis attachment</vt:lpwstr>
  </property>
  <property fmtid="{D5CDD505-2E9C-101B-9397-08002B2CF9AE}" pid="4" name="_AuthorEmail">
    <vt:lpwstr>TUREMOVICH@indot.state.in.us</vt:lpwstr>
  </property>
  <property fmtid="{D5CDD505-2E9C-101B-9397-08002B2CF9AE}" pid="5" name="_AuthorEmailDisplayName">
    <vt:lpwstr>UREMOVICH, TONY</vt:lpwstr>
  </property>
  <property fmtid="{D5CDD505-2E9C-101B-9397-08002B2CF9AE}" pid="6" name="_PreviousAdHocReviewCycleID">
    <vt:i4>817806344</vt:i4>
  </property>
</Properties>
</file>