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</sheets>
  <definedNames>
    <definedName name="_xlnm._FilterDatabase" localSheetId="0" hidden="1">'Sheet1'!$A$18:$A$23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<sst xmlns="http://schemas.openxmlformats.org/spreadsheetml/2006/main" count="84" uniqueCount="63">
  <si>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</si>
  <si>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</si>
  <si>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</si>
  <si>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</si>
  <si>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</si>
  <si>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</si>
  <si>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</si>
  <si>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</si>
  <si>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</si>
  <si>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</si>
  <si>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</si>
  <si>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</si>
  <si>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</si>
  <si>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</si>
  <si>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</si>
  <si>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</si>
  <si>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</si>
  <si>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</si>
  <si>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</si>
  <si>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</si>
  <si>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</si>
  <si>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</si>
  <si>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</si>
  <si>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</si>
  <si>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</si>
  <si>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</si>
  <si>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</si>
  <si>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</si>
  <si>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</si>
  <si>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</si>
  <si>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</si>
  <si>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</si>
  <si>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</si>
  <si>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</si>
  <si>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</si>
  <si>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</si>
  <si>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</si>
  <si>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</si>
  <si>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</si>
  <si>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Special Letting</t>
  </si>
  <si>
    <t>170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</si>
  <si>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</si>
  <si>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</si>
  <si>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</si>
  <si>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</si>
  <si>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</si>
  <si>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 xml:space="preserve">IR-30029-A     </t>
  </si>
  <si>
    <t>190</t>
  </si>
  <si>
    <t xml:space="preserve">IR-31879-A     </t>
  </si>
  <si>
    <t>Laporte</t>
  </si>
  <si>
    <t>CB, DB</t>
  </si>
  <si>
    <t>176</t>
  </si>
  <si>
    <t xml:space="preserve">IR-30304-A     </t>
  </si>
  <si>
    <t>350</t>
  </si>
  <si>
    <t xml:space="preserve">R -30295-A     </t>
  </si>
  <si>
    <t>400</t>
  </si>
  <si>
    <t xml:space="preserve">R -31668-A     </t>
  </si>
  <si>
    <t>Vincennes</t>
  </si>
  <si>
    <t>Crawfordsville</t>
  </si>
  <si>
    <t>Greenfield</t>
  </si>
  <si>
    <t>CB, EI, EJ</t>
  </si>
  <si>
    <t>AA, CB</t>
  </si>
  <si>
    <t>AB, CB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</si>
</sst>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19" applyFont="1" applyAlignment="1" applyProtection="1">
      <alignment horizontal="left" vertical="center"/>
      <protection locked="0"/>
    </xf>
    <xf numFmtId="166" fontId="22" fillId="0" borderId="12" xfId="0" applyNumberFormat="1" applyFont="1" applyBorder="1" applyAlignment="1" applyProtection="1">
      <alignment horizontal="center" vertical="center"/>
      <protection locked="0"/>
    </xf>
    <xf numFmtId="166" fontId="22" fillId="0" borderId="13" xfId="0" applyNumberFormat="1" applyFont="1" applyBorder="1" applyAlignment="1" applyProtection="1">
      <alignment horizontal="center" vertical="center"/>
      <protection locked="0"/>
    </xf>
    <xf numFmtId="166" fontId="23" fillId="0" borderId="14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15" xfId="0" applyNumberFormat="1" applyFont="1" applyFill="1" applyBorder="1" applyAlignment="1" applyProtection="1">
      <alignment vertical="center"/>
      <protection locked="0"/>
    </xf>
    <xf numFmtId="165" fontId="0" fillId="0" borderId="15" xfId="0" applyNumberFormat="1" applyBorder="1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Border="1" applyAlignment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831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648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2005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5516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3687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21</xdr:col>
      <xdr:colOff>247650</xdr:colOff>
      <xdr:row>0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1133475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9" name="AutoShape 27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workbookViewId="0" topLeftCell="A7">
      <selection activeCell="P24" sqref="P24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61" t="s">
        <v>9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A2" s="18"/>
      <c r="B2" s="19"/>
      <c r="C2" s="20"/>
      <c r="D2" s="62" t="s">
        <v>10</v>
      </c>
      <c r="E2" s="62"/>
      <c r="F2" s="62"/>
      <c r="G2" s="62"/>
      <c r="H2" s="62"/>
      <c r="I2" s="62"/>
      <c r="J2" s="62"/>
      <c r="K2" s="63" t="s">
        <v>11</v>
      </c>
      <c r="L2" s="64"/>
      <c r="M2" s="64"/>
      <c r="N2" s="64"/>
      <c r="O2" s="64"/>
      <c r="P2" s="64"/>
    </row>
    <row r="3" spans="1:16" ht="15.75">
      <c r="A3" s="8"/>
      <c r="B3" s="58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4"/>
    </row>
    <row r="4" spans="1:16" ht="15.75">
      <c r="A4" s="8"/>
      <c r="B4" s="58" t="s">
        <v>13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4"/>
    </row>
    <row r="5" spans="1:16" ht="15.75">
      <c r="A5" s="8"/>
      <c r="B5" s="60" t="s">
        <v>14</v>
      </c>
      <c r="C5" s="60"/>
      <c r="D5" s="22"/>
      <c r="E5" s="43"/>
      <c r="F5" s="43"/>
      <c r="G5" s="43"/>
      <c r="H5" s="43"/>
      <c r="I5" s="43"/>
      <c r="J5" s="43"/>
      <c r="K5" s="43"/>
      <c r="L5" s="43"/>
      <c r="M5" s="21"/>
      <c r="N5" s="21"/>
      <c r="O5" s="21"/>
      <c r="P5" s="9"/>
    </row>
    <row r="6" spans="1:16" ht="15.75">
      <c r="A6" s="8"/>
      <c r="B6" s="60" t="s">
        <v>15</v>
      </c>
      <c r="C6" s="60"/>
      <c r="D6" s="22"/>
      <c r="E6" s="43"/>
      <c r="F6" s="43"/>
      <c r="G6" s="43"/>
      <c r="H6" s="43"/>
      <c r="I6" s="43"/>
      <c r="J6" s="43"/>
      <c r="K6" s="43"/>
      <c r="L6" s="43"/>
      <c r="M6" s="21"/>
      <c r="N6" s="21"/>
      <c r="O6" s="21"/>
      <c r="P6" s="9"/>
    </row>
    <row r="7" spans="1:16" ht="15.75">
      <c r="A7" s="8"/>
      <c r="B7" s="60" t="s">
        <v>16</v>
      </c>
      <c r="C7" s="68"/>
      <c r="D7" s="68"/>
      <c r="E7" s="68"/>
      <c r="F7" s="68"/>
      <c r="G7" s="69"/>
      <c r="H7" s="70"/>
      <c r="I7" s="71"/>
      <c r="J7" s="71"/>
      <c r="K7" s="71"/>
      <c r="L7" s="71"/>
      <c r="M7" s="71"/>
      <c r="N7" s="71"/>
      <c r="O7" s="71"/>
      <c r="P7" s="9"/>
    </row>
    <row r="8" spans="1:16" ht="15.75">
      <c r="A8" s="8"/>
      <c r="B8" s="23" t="s">
        <v>17</v>
      </c>
      <c r="C8" s="51"/>
      <c r="D8" s="51"/>
      <c r="E8" s="51"/>
      <c r="F8" s="51"/>
      <c r="G8" s="51"/>
      <c r="H8" s="21" t="s">
        <v>18</v>
      </c>
      <c r="I8" s="51"/>
      <c r="J8" s="51"/>
      <c r="K8" s="52" t="s">
        <v>19</v>
      </c>
      <c r="L8" s="52"/>
      <c r="M8" s="51"/>
      <c r="N8" s="51"/>
      <c r="O8" s="51"/>
      <c r="P8" s="9"/>
    </row>
    <row r="9" spans="1:16" ht="15.75">
      <c r="A9" s="8"/>
      <c r="B9" s="21" t="s">
        <v>20</v>
      </c>
      <c r="C9" s="21"/>
      <c r="D9" s="21"/>
      <c r="E9" s="53"/>
      <c r="F9" s="53"/>
      <c r="G9" s="53"/>
      <c r="H9" s="53"/>
      <c r="I9" s="53"/>
      <c r="J9" s="53"/>
      <c r="K9" s="53"/>
      <c r="L9" s="54" t="s">
        <v>21</v>
      </c>
      <c r="M9" s="55"/>
      <c r="N9" s="55"/>
      <c r="O9" s="55"/>
      <c r="P9" s="25"/>
    </row>
    <row r="10" spans="1:16" ht="15.75">
      <c r="A10" s="8"/>
      <c r="B10" s="21" t="s">
        <v>22</v>
      </c>
      <c r="C10" s="21"/>
      <c r="D10" s="21"/>
      <c r="E10" s="56"/>
      <c r="F10" s="56"/>
      <c r="G10" s="56"/>
      <c r="H10" s="56"/>
      <c r="I10" s="56"/>
      <c r="J10" s="56"/>
      <c r="K10" s="56"/>
      <c r="L10" s="55"/>
      <c r="M10" s="55"/>
      <c r="N10" s="55"/>
      <c r="O10" s="55"/>
      <c r="P10" s="24"/>
    </row>
    <row r="11" spans="1:16" ht="15.75">
      <c r="A11" s="8"/>
      <c r="B11" s="21" t="s">
        <v>23</v>
      </c>
      <c r="C11" s="21"/>
      <c r="D11" s="21"/>
      <c r="E11" s="56"/>
      <c r="F11" s="57"/>
      <c r="G11" s="57"/>
      <c r="H11" s="57"/>
      <c r="I11" s="57"/>
      <c r="J11" s="57"/>
      <c r="K11" s="57"/>
      <c r="L11" s="55"/>
      <c r="M11" s="55"/>
      <c r="N11" s="55"/>
      <c r="O11" s="55"/>
      <c r="P11" s="24"/>
    </row>
    <row r="12" spans="1:16" ht="15.75">
      <c r="A12" s="8"/>
      <c r="B12" s="21" t="s">
        <v>24</v>
      </c>
      <c r="C12" s="21"/>
      <c r="D12" s="21"/>
      <c r="E12" s="72"/>
      <c r="F12" s="72"/>
      <c r="G12" s="72"/>
      <c r="H12" s="72"/>
      <c r="I12" s="72"/>
      <c r="J12" s="72"/>
      <c r="K12" s="72"/>
      <c r="L12" s="24"/>
      <c r="M12" s="24"/>
      <c r="N12" s="24"/>
      <c r="O12" s="24"/>
      <c r="P12" s="24"/>
    </row>
    <row r="13" spans="1:16" ht="15.75">
      <c r="A13" s="8"/>
      <c r="B13" s="21" t="s">
        <v>25</v>
      </c>
      <c r="C13" s="21"/>
      <c r="D13" s="21"/>
      <c r="E13" s="72"/>
      <c r="F13" s="73"/>
      <c r="G13" s="73"/>
      <c r="H13" s="73"/>
      <c r="I13" s="73"/>
      <c r="J13" s="73"/>
      <c r="K13" s="73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4" t="s">
        <v>26</v>
      </c>
      <c r="C15" s="75"/>
      <c r="D15" s="76" t="s">
        <v>27</v>
      </c>
      <c r="E15" s="65" t="s">
        <v>28</v>
      </c>
      <c r="F15" s="79" t="s">
        <v>29</v>
      </c>
      <c r="G15" s="80"/>
      <c r="H15" s="87" t="s">
        <v>30</v>
      </c>
      <c r="I15" s="80"/>
      <c r="J15" s="87" t="s">
        <v>31</v>
      </c>
      <c r="K15" s="80"/>
      <c r="L15" s="87" t="s">
        <v>32</v>
      </c>
      <c r="M15" s="80"/>
      <c r="N15" s="87" t="s">
        <v>33</v>
      </c>
      <c r="O15" s="88"/>
      <c r="P15" s="65" t="s">
        <v>34</v>
      </c>
    </row>
    <row r="16" spans="1:16" ht="18.75">
      <c r="A16" s="30"/>
      <c r="B16" s="47">
        <v>39960</v>
      </c>
      <c r="C16" s="48"/>
      <c r="D16" s="77"/>
      <c r="E16" s="85"/>
      <c r="F16" s="81"/>
      <c r="G16" s="82"/>
      <c r="H16" s="81"/>
      <c r="I16" s="82"/>
      <c r="J16" s="81"/>
      <c r="K16" s="82"/>
      <c r="L16" s="81"/>
      <c r="M16" s="82"/>
      <c r="N16" s="89"/>
      <c r="O16" s="90"/>
      <c r="P16" s="66"/>
    </row>
    <row r="17" spans="1:16" ht="19.5" thickBot="1">
      <c r="A17" s="31"/>
      <c r="B17" s="49" t="s">
        <v>39</v>
      </c>
      <c r="C17" s="50"/>
      <c r="D17" s="77"/>
      <c r="E17" s="85"/>
      <c r="F17" s="83"/>
      <c r="G17" s="84"/>
      <c r="H17" s="83"/>
      <c r="I17" s="84"/>
      <c r="J17" s="83"/>
      <c r="K17" s="84"/>
      <c r="L17" s="83"/>
      <c r="M17" s="84"/>
      <c r="N17" s="91"/>
      <c r="O17" s="92"/>
      <c r="P17" s="67"/>
    </row>
    <row r="18" spans="1:16" ht="32.25" thickBot="1">
      <c r="A18" s="32" t="s">
        <v>1</v>
      </c>
      <c r="B18" s="33" t="s">
        <v>35</v>
      </c>
      <c r="C18" s="33" t="s">
        <v>36</v>
      </c>
      <c r="D18" s="78"/>
      <c r="E18" s="86"/>
      <c r="F18" s="34" t="s">
        <v>37</v>
      </c>
      <c r="G18" s="35" t="s">
        <v>38</v>
      </c>
      <c r="H18" s="34" t="s">
        <v>37</v>
      </c>
      <c r="I18" s="35" t="s">
        <v>38</v>
      </c>
      <c r="J18" s="34" t="s">
        <v>37</v>
      </c>
      <c r="K18" s="35" t="s">
        <v>38</v>
      </c>
      <c r="L18" s="34" t="s">
        <v>37</v>
      </c>
      <c r="M18" s="35" t="s">
        <v>38</v>
      </c>
      <c r="N18" s="34" t="s">
        <v>37</v>
      </c>
      <c r="O18" s="35" t="s">
        <v>38</v>
      </c>
      <c r="P18" s="35" t="s">
        <v>38</v>
      </c>
    </row>
    <row r="19" spans="1:16" ht="12.75">
      <c r="A19" s="36">
        <f>IF(OR(F19&gt;0,H19&gt;0,J19&gt;0,L19&gt;0,N19&gt;0),"X","")</f>
      </c>
      <c r="B19" s="3" t="s">
        <v>40</v>
      </c>
      <c r="C19" s="1" t="s">
        <v>46</v>
      </c>
      <c r="D19" s="1" t="s">
        <v>62</v>
      </c>
      <c r="E19" s="1" t="s">
        <v>49</v>
      </c>
      <c r="F19" s="1"/>
      <c r="G19" s="37">
        <v>12.5</v>
      </c>
      <c r="H19" s="1"/>
      <c r="I19" s="37">
        <v>53.5</v>
      </c>
      <c r="J19" s="1"/>
      <c r="K19" s="37">
        <v>11.5</v>
      </c>
      <c r="L19" s="1"/>
      <c r="M19" s="37">
        <v>15</v>
      </c>
      <c r="N19" s="1"/>
      <c r="O19" s="40">
        <v>37.5</v>
      </c>
      <c r="P19" s="41">
        <f>IF(F19*G19+H19*I19+J19*K19+L19*M19+N19*O19=0,"",F19*G19+H19*I19+J19*K19+L19*M19+N19*O19)</f>
      </c>
    </row>
    <row r="20" spans="1:16" ht="12.75">
      <c r="A20" s="36">
        <f>IF(OR(F20&gt;0,H20&gt;0,J20&gt;0,L20&gt;0,N20&gt;0),"X","")</f>
      </c>
      <c r="B20" s="3" t="s">
        <v>51</v>
      </c>
      <c r="C20" s="1" t="s">
        <v>52</v>
      </c>
      <c r="D20" s="1" t="s">
        <v>60</v>
      </c>
      <c r="E20" s="1" t="s">
        <v>57</v>
      </c>
      <c r="F20" s="1"/>
      <c r="G20" s="37">
        <v>12.5</v>
      </c>
      <c r="H20" s="1"/>
      <c r="I20" s="37">
        <v>29</v>
      </c>
      <c r="J20" s="2"/>
      <c r="K20" s="38"/>
      <c r="L20" s="2"/>
      <c r="M20" s="38"/>
      <c r="N20" s="2"/>
      <c r="O20" s="39"/>
      <c r="P20" s="41">
        <f>IF(F20*G20+H20*I20+J20*K20+L20*M20+N20*O20=0,"",F20*G20+H20*I20+J20*K20+L20*M20+N20*O20)</f>
      </c>
    </row>
    <row r="21" spans="1:16" ht="12.75">
      <c r="A21" s="36">
        <f>IF(OR(F21&gt;0,H21&gt;0,J21&gt;0,L21&gt;0,N21&gt;0),"X","")</f>
      </c>
      <c r="B21" s="3" t="s">
        <v>47</v>
      </c>
      <c r="C21" s="1" t="s">
        <v>48</v>
      </c>
      <c r="D21" s="1" t="s">
        <v>50</v>
      </c>
      <c r="E21" s="1" t="s">
        <v>49</v>
      </c>
      <c r="F21" s="1"/>
      <c r="G21" s="37">
        <v>12.5</v>
      </c>
      <c r="H21" s="1"/>
      <c r="I21" s="37">
        <v>11.5</v>
      </c>
      <c r="J21" s="1"/>
      <c r="K21" s="37">
        <v>21</v>
      </c>
      <c r="L21" s="2"/>
      <c r="M21" s="38"/>
      <c r="N21" s="2"/>
      <c r="O21" s="39"/>
      <c r="P21" s="41">
        <f>IF(F21*G21+H21*I21+J21*K21+L21*M21+N21*O21=0,"",F21*G21+H21*I21+J21*K21+L21*M21+N21*O21)</f>
      </c>
    </row>
    <row r="22" spans="1:16" ht="12.75">
      <c r="A22" s="36">
        <f>IF(OR(F22&gt;0,H22&gt;0,J22&gt;0,L22&gt;0,N22&gt;0),"X","")</f>
      </c>
      <c r="B22" s="3" t="s">
        <v>53</v>
      </c>
      <c r="C22" s="1" t="s">
        <v>54</v>
      </c>
      <c r="D22" s="1" t="s">
        <v>0</v>
      </c>
      <c r="E22" s="1" t="s">
        <v>58</v>
      </c>
      <c r="F22" s="1"/>
      <c r="G22" s="37">
        <v>12.5</v>
      </c>
      <c r="H22" s="1"/>
      <c r="I22" s="37">
        <v>74</v>
      </c>
      <c r="J22" s="1"/>
      <c r="K22" s="37">
        <v>15</v>
      </c>
      <c r="L22" s="1"/>
      <c r="M22" s="37">
        <v>21.5</v>
      </c>
      <c r="N22" s="1"/>
      <c r="O22" s="40">
        <v>49.5</v>
      </c>
      <c r="P22" s="41">
        <f>IF(F22*G22+H22*I22+J22*K22+L22*M22+N22*O22=0,"",F22*G22+H22*I22+J22*K22+L22*M22+N22*O22)</f>
      </c>
    </row>
    <row r="23" spans="1:16" ht="12.75">
      <c r="A23" s="36">
        <f>IF(OR(F23&gt;0,H23&gt;0,J23&gt;0,L23&gt;0,N23&gt;0),"X","")</f>
      </c>
      <c r="B23" s="3" t="s">
        <v>55</v>
      </c>
      <c r="C23" s="1" t="s">
        <v>56</v>
      </c>
      <c r="D23" s="1" t="s">
        <v>61</v>
      </c>
      <c r="E23" s="1" t="s">
        <v>59</v>
      </c>
      <c r="F23" s="1"/>
      <c r="G23" s="37">
        <v>12.5</v>
      </c>
      <c r="H23" s="1"/>
      <c r="I23" s="37">
        <v>79</v>
      </c>
      <c r="J23" s="2"/>
      <c r="K23" s="38"/>
      <c r="L23" s="2"/>
      <c r="M23" s="38"/>
      <c r="N23" s="1"/>
      <c r="O23" s="40">
        <v>38</v>
      </c>
      <c r="P23" s="41">
        <f>IF(F23*G23+H23*I23+J23*K23+L23*M23+N23*O23=0,"",F23*G23+H23*I23+J23*K23+L23*M23+N23*O23)</f>
      </c>
    </row>
    <row r="24" spans="1:16" ht="15.75">
      <c r="A24" s="4" t="s">
        <v>1</v>
      </c>
      <c r="B24" s="5" t="s">
        <v>2</v>
      </c>
      <c r="C24" s="6"/>
      <c r="D24" s="7"/>
      <c r="E24" s="6"/>
      <c r="F24" s="6"/>
      <c r="G24" s="6"/>
      <c r="H24" s="6"/>
      <c r="I24" s="8"/>
      <c r="J24" s="9"/>
      <c r="K24" s="9"/>
      <c r="L24" s="9"/>
      <c r="M24" s="9"/>
      <c r="N24" s="9"/>
      <c r="O24" s="10"/>
      <c r="P24" s="42">
        <f>IF(SUM(P19:P23)=0,"",SUM(P19:P23))</f>
      </c>
    </row>
    <row r="25" spans="1:16" ht="15.75">
      <c r="A25" s="11" t="s">
        <v>1</v>
      </c>
      <c r="B25" s="5" t="s">
        <v>3</v>
      </c>
      <c r="C25" s="6"/>
      <c r="D25" s="7"/>
      <c r="E25" s="6"/>
      <c r="F25" s="6"/>
      <c r="G25" s="6"/>
      <c r="H25" s="6"/>
      <c r="I25" s="8"/>
      <c r="J25" s="10"/>
      <c r="K25" s="10"/>
      <c r="L25" s="10"/>
      <c r="M25" s="10"/>
      <c r="N25" s="10"/>
      <c r="O25" s="10"/>
      <c r="P25" s="10"/>
    </row>
    <row r="26" spans="1:16" ht="15.75">
      <c r="A26" s="4" t="s">
        <v>1</v>
      </c>
      <c r="B26" s="12" t="s">
        <v>4</v>
      </c>
      <c r="C26" s="13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75">
      <c r="A27" s="4" t="s">
        <v>1</v>
      </c>
      <c r="B27" s="14"/>
      <c r="C27" s="15" t="s">
        <v>5</v>
      </c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1</v>
      </c>
      <c r="B28" s="14"/>
      <c r="C28" s="16" t="s">
        <v>6</v>
      </c>
      <c r="D28" s="7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</row>
    <row r="29" spans="1:16" ht="15.75">
      <c r="A29" s="4" t="s">
        <v>1</v>
      </c>
      <c r="B29" s="14"/>
      <c r="C29" s="16" t="s">
        <v>7</v>
      </c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>
      <c r="A30" s="4" t="s">
        <v>1</v>
      </c>
      <c r="B30" s="14"/>
      <c r="C30" s="44" t="s">
        <v>8</v>
      </c>
      <c r="D30" s="45"/>
      <c r="E30" s="45"/>
      <c r="F30" s="45"/>
      <c r="G30" s="45"/>
      <c r="H30" s="45"/>
      <c r="I30" s="45"/>
      <c r="J30" s="45"/>
      <c r="K30" s="45"/>
      <c r="L30" s="6"/>
      <c r="M30" s="6"/>
      <c r="N30" s="6"/>
      <c r="O30" s="6"/>
      <c r="P30" s="6"/>
    </row>
    <row r="31" spans="1:16" ht="15.75">
      <c r="A31" s="4" t="s">
        <v>1</v>
      </c>
      <c r="B31" s="12" t="s">
        <v>41</v>
      </c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.75">
      <c r="A32" s="4" t="s">
        <v>1</v>
      </c>
      <c r="B32" s="14"/>
      <c r="C32" s="8" t="s">
        <v>42</v>
      </c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.75">
      <c r="A33" s="4" t="s">
        <v>1</v>
      </c>
      <c r="B33" s="14"/>
      <c r="C33" s="8" t="s">
        <v>43</v>
      </c>
      <c r="D33" s="7"/>
      <c r="E33" s="6"/>
      <c r="F33" s="6"/>
      <c r="G33" s="46" t="s">
        <v>44</v>
      </c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5.75">
      <c r="A34" s="4" t="s">
        <v>1</v>
      </c>
      <c r="B34" s="14"/>
      <c r="C34" s="8" t="s">
        <v>45</v>
      </c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autoFilter ref="A18:A23"/>
  <mergeCells count="34">
    <mergeCell ref="E13:K13"/>
    <mergeCell ref="B15:C15"/>
    <mergeCell ref="D15:D18"/>
    <mergeCell ref="F15:G17"/>
    <mergeCell ref="E15:E18"/>
    <mergeCell ref="H15:I17"/>
    <mergeCell ref="J15:K17"/>
    <mergeCell ref="B7:G7"/>
    <mergeCell ref="H7:O7"/>
    <mergeCell ref="C8:G8"/>
    <mergeCell ref="E12:K12"/>
    <mergeCell ref="C1:P1"/>
    <mergeCell ref="D2:J2"/>
    <mergeCell ref="K2:P2"/>
    <mergeCell ref="B3:O3"/>
    <mergeCell ref="B4:O4"/>
    <mergeCell ref="B5:C5"/>
    <mergeCell ref="E5:L5"/>
    <mergeCell ref="B6:C6"/>
    <mergeCell ref="E6:L6"/>
    <mergeCell ref="I8:J8"/>
    <mergeCell ref="K8:L8"/>
    <mergeCell ref="M8:O8"/>
    <mergeCell ref="E9:K9"/>
    <mergeCell ref="L9:O11"/>
    <mergeCell ref="E10:K10"/>
    <mergeCell ref="E11:K11"/>
    <mergeCell ref="C30:K30"/>
    <mergeCell ref="G33:P33"/>
    <mergeCell ref="B16:C16"/>
    <mergeCell ref="B17:C17"/>
    <mergeCell ref="P15:P17"/>
    <mergeCell ref="L15:M17"/>
    <mergeCell ref="N15:O17"/>
  </mergeCells>
  <hyperlinks>
    <hyperlink ref="G33" r:id="rId1" display="http://www.in.gov/dot/div/contracts/letting/index.html"/>
    <hyperlink ref="C30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landscape" scale="90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2009-05-04T19:34:23Z</cp:lastPrinted>
  <dcterms:created xsi:type="dcterms:W3CDTF">2008-10-23T21:41:23Z</dcterms:created>
  <dcterms:modified xsi:type="dcterms:W3CDTF">2009-05-12T13:32:13Z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