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'Sheet1'!$A$18:$A$19</definedName>
  </definedNames>
  <calcPr fullCalcOnLoad="1"/>
</workbook>
</file>

<file path=xl/comments1.xml><?xml version="1.0" encoding="utf-8"?>
<comments xmlns="http://schemas.openxmlformats.org/spreadsheetml/2006/main">
  <authors>
    <author>System Technology</author>
  </authors>
  <commentList>
    <comment ref="H7" authorId="0">
      <text>
        <r>
          <rPr>
            <b/>
            <sz val="8"/>
            <rFont val="Tahoma"/>
            <family val="0"/>
          </rPr>
          <t>INDOT will only ship to Commercial Addresses</t>
        </r>
      </text>
    </comment>
  </commentList>
</comments>
</file>

<file path=xl/sharedStrings.xml><?xml version="1.0" encoding="utf-8"?>
<sst xmlns="http://schemas.openxmlformats.org/spreadsheetml/2006/main" count="78" uniqueCount="55">
  <si>
    <t>x</t>
  </si>
  <si>
    <t>Fax number: (317)-232-0676</t>
  </si>
  <si>
    <t>Questions about your order: (317)-232-5070</t>
  </si>
  <si>
    <t>Shipping</t>
  </si>
  <si>
    <t>INDOT sends all orders UPS Ground (UPS Standard to Canada) and pays the shipping costs.</t>
  </si>
  <si>
    <t>All orders shipped UPS Ground in the state of Indiana are delivered the next day.</t>
  </si>
  <si>
    <t>For other UPS Services, you must furnish your UPS Account Number and pay the total cost</t>
  </si>
  <si>
    <r>
      <t xml:space="preserve">plus attach a </t>
    </r>
    <r>
      <rPr>
        <b/>
        <u val="single"/>
        <sz val="12"/>
        <color indexed="12"/>
        <rFont val="Times New Roman"/>
        <family val="1"/>
      </rPr>
      <t xml:space="preserve">cover letter </t>
    </r>
    <r>
      <rPr>
        <b/>
        <sz val="12"/>
        <rFont val="Times New Roman"/>
        <family val="1"/>
      </rPr>
      <t>to your order stating you will pay the total shipping cost</t>
    </r>
  </si>
  <si>
    <t>On-Line Information</t>
  </si>
  <si>
    <t>All contract information books and plans are currently on-line and can be viewed or downloaded</t>
  </si>
  <si>
    <t>at no cost at the following location</t>
  </si>
  <si>
    <t>http://www.in.gov/dot/div/contracts/letting/index.html</t>
  </si>
  <si>
    <t>click on the link for "Contract Information Books, Construction Plans, Notice of Revisions"</t>
  </si>
  <si>
    <t>You can download all Contract Information Books and Plans at NO CHARGE</t>
  </si>
  <si>
    <t>Just go to the following web address:</t>
  </si>
  <si>
    <t>http://netservices.indot.in.gov/</t>
  </si>
  <si>
    <t>INDIANA DEPARTMENT OF TRANSPORTATION</t>
  </si>
  <si>
    <t>ORDER FORM</t>
  </si>
  <si>
    <t>Ordered By:</t>
  </si>
  <si>
    <t>Company Name:</t>
  </si>
  <si>
    <r>
      <t xml:space="preserve">Street Address </t>
    </r>
    <r>
      <rPr>
        <b/>
        <sz val="8"/>
        <rFont val="Times New Roman"/>
        <family val="1"/>
      </rPr>
      <t>(Not P.O. Box, commercial address only):</t>
    </r>
  </si>
  <si>
    <t>City:</t>
  </si>
  <si>
    <t>State:</t>
  </si>
  <si>
    <t>Zip Code:</t>
  </si>
  <si>
    <t>Federal ID Number (Must Have):</t>
  </si>
  <si>
    <t>Enter digits only
without dashes 
or parenthesis</t>
  </si>
  <si>
    <t>Phone Number (Must Have):</t>
  </si>
  <si>
    <t>Fax Number (Must Have):</t>
  </si>
  <si>
    <t>Email Address (Must Have):</t>
  </si>
  <si>
    <t>Customer Number:</t>
  </si>
  <si>
    <t>Letting Date:</t>
  </si>
  <si>
    <t>Prequal.
Code</t>
  </si>
  <si>
    <t>District</t>
  </si>
  <si>
    <t>Contract
Information</t>
  </si>
  <si>
    <t xml:space="preserve">Road 
Plans
11x17 </t>
  </si>
  <si>
    <t>Bridge
 Plans
11x17</t>
  </si>
  <si>
    <t>Traffic 
Plans
11x17</t>
  </si>
  <si>
    <t xml:space="preserve">Cross Sections
11x17 </t>
  </si>
  <si>
    <t>Total</t>
  </si>
  <si>
    <t>Call No</t>
  </si>
  <si>
    <t>Contract Number</t>
  </si>
  <si>
    <t>#</t>
  </si>
  <si>
    <t>Price</t>
  </si>
  <si>
    <t>BA, CB</t>
  </si>
  <si>
    <t>Stimulus Letting</t>
  </si>
  <si>
    <t>SR-31881-A</t>
  </si>
  <si>
    <t>Greenfield</t>
  </si>
  <si>
    <t>SB-32082-A</t>
  </si>
  <si>
    <t>EM</t>
  </si>
  <si>
    <t>Seymour</t>
  </si>
  <si>
    <t>SB-32085-A</t>
  </si>
  <si>
    <t>SB-32086-A</t>
  </si>
  <si>
    <t>SB-32087-A</t>
  </si>
  <si>
    <t>DA</t>
  </si>
  <si>
    <t>Rescheduled to July 29, 2009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</si>
</sst>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mmm/dd/yyyy"/>
  </numFmts>
  <fonts count="27">
    <font>
      <sz val="10"/>
      <name val="Arial"/>
      <family val="0"/>
    </font>
    <font>
      <sz val="8"/>
      <name val="Tahoma"/>
      <family val="2"/>
    </font>
    <font>
      <u val="single"/>
      <sz val="12"/>
      <color indexed="12"/>
      <name val="Times New Roman"/>
      <family val="0"/>
    </font>
    <font>
      <b/>
      <sz val="12"/>
      <color indexed="9"/>
      <name val="Times New Roman"/>
      <family val="1"/>
    </font>
    <font>
      <b/>
      <sz val="12"/>
      <name val="Times New Roman"/>
      <family val="1"/>
    </font>
    <font>
      <sz val="9"/>
      <name val="Times New Roman"/>
      <family val="0"/>
    </font>
    <font>
      <sz val="12"/>
      <name val="Times New Roman"/>
      <family val="1"/>
    </font>
    <font>
      <sz val="12"/>
      <color indexed="9"/>
      <name val="Times New Roman"/>
      <family val="0"/>
    </font>
    <font>
      <b/>
      <u val="single"/>
      <sz val="12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u val="single"/>
      <sz val="12"/>
      <name val="Times New Roman"/>
      <family val="0"/>
    </font>
    <font>
      <b/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sz val="12"/>
      <name val="Arial"/>
      <family val="0"/>
    </font>
    <font>
      <b/>
      <sz val="8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4"/>
      <color indexed="16"/>
      <name val="Times New Roman"/>
      <family val="1"/>
    </font>
    <font>
      <b/>
      <sz val="11"/>
      <color indexed="16"/>
      <name val="Times New Roman"/>
      <family val="1"/>
    </font>
    <font>
      <b/>
      <sz val="12"/>
      <color indexed="60"/>
      <name val="Times New Roman"/>
      <family val="1"/>
    </font>
    <font>
      <b/>
      <sz val="8"/>
      <name val="Tahoma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vertic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13" fillId="3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0" fillId="0" borderId="0" xfId="0" applyFill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166" fontId="20" fillId="0" borderId="3" xfId="0" applyNumberFormat="1" applyFont="1" applyBorder="1" applyAlignment="1" applyProtection="1">
      <alignment horizontal="center" vertical="center"/>
      <protection locked="0"/>
    </xf>
    <xf numFmtId="166" fontId="20" fillId="0" borderId="4" xfId="0" applyNumberFormat="1" applyFont="1" applyBorder="1" applyAlignment="1" applyProtection="1">
      <alignment horizontal="center" vertical="center"/>
      <protection locked="0"/>
    </xf>
    <xf numFmtId="0" fontId="22" fillId="3" borderId="5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19" fillId="0" borderId="7" xfId="0" applyFont="1" applyBorder="1" applyAlignment="1" applyProtection="1">
      <alignment horizontal="center" vertical="center" wrapText="1"/>
      <protection locked="0"/>
    </xf>
    <xf numFmtId="0" fontId="19" fillId="0" borderId="8" xfId="0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center"/>
    </xf>
    <xf numFmtId="164" fontId="0" fillId="0" borderId="1" xfId="0" applyNumberFormat="1" applyBorder="1" applyAlignment="1">
      <alignment/>
    </xf>
    <xf numFmtId="164" fontId="0" fillId="2" borderId="1" xfId="0" applyNumberFormat="1" applyFill="1" applyBorder="1" applyAlignment="1">
      <alignment/>
    </xf>
    <xf numFmtId="164" fontId="0" fillId="0" borderId="9" xfId="0" applyNumberFormat="1" applyBorder="1" applyAlignment="1">
      <alignment/>
    </xf>
    <xf numFmtId="164" fontId="0" fillId="0" borderId="9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166" fontId="20" fillId="0" borderId="11" xfId="0" applyNumberFormat="1" applyFont="1" applyBorder="1" applyAlignment="1" applyProtection="1">
      <alignment horizontal="center" vertical="center"/>
      <protection locked="0"/>
    </xf>
    <xf numFmtId="166" fontId="20" fillId="0" borderId="12" xfId="0" applyNumberFormat="1" applyFont="1" applyBorder="1" applyAlignment="1" applyProtection="1">
      <alignment horizontal="center" vertical="center"/>
      <protection locked="0"/>
    </xf>
    <xf numFmtId="0" fontId="4" fillId="0" borderId="0" xfId="20" applyFont="1" applyAlignment="1" applyProtection="1">
      <alignment vertical="center"/>
      <protection locked="0"/>
    </xf>
    <xf numFmtId="0" fontId="0" fillId="0" borderId="0" xfId="0" applyAlignment="1">
      <alignment/>
    </xf>
    <xf numFmtId="0" fontId="12" fillId="0" borderId="0" xfId="20" applyFont="1" applyAlignment="1" applyProtection="1">
      <alignment horizontal="left" vertical="center"/>
      <protection locked="0"/>
    </xf>
    <xf numFmtId="0" fontId="19" fillId="0" borderId="13" xfId="0" applyFont="1" applyBorder="1" applyAlignment="1" applyProtection="1">
      <alignment horizontal="center" vertical="center" wrapText="1"/>
      <protection locked="0"/>
    </xf>
    <xf numFmtId="0" fontId="19" fillId="0" borderId="14" xfId="0" applyFont="1" applyBorder="1" applyAlignment="1" applyProtection="1">
      <alignment horizontal="center" vertical="center" wrapText="1"/>
      <protection locked="0"/>
    </xf>
    <xf numFmtId="0" fontId="19" fillId="0" borderId="15" xfId="0" applyFont="1" applyBorder="1" applyAlignment="1" applyProtection="1">
      <alignment horizontal="center" vertical="center" wrapText="1"/>
      <protection locked="0"/>
    </xf>
    <xf numFmtId="0" fontId="19" fillId="0" borderId="3" xfId="0" applyFont="1" applyBorder="1" applyAlignment="1" applyProtection="1">
      <alignment horizontal="center" vertical="center" wrapText="1"/>
      <protection locked="0"/>
    </xf>
    <xf numFmtId="0" fontId="19" fillId="0" borderId="16" xfId="0" applyFont="1" applyBorder="1" applyAlignment="1" applyProtection="1">
      <alignment horizontal="center" vertical="center" wrapText="1"/>
      <protection locked="0"/>
    </xf>
    <xf numFmtId="0" fontId="19" fillId="0" borderId="17" xfId="0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vertical="center"/>
      <protection locked="0"/>
    </xf>
    <xf numFmtId="166" fontId="21" fillId="0" borderId="20" xfId="0" applyNumberFormat="1" applyFont="1" applyBorder="1" applyAlignment="1" applyProtection="1">
      <alignment horizontal="center" vertical="center"/>
      <protection locked="0"/>
    </xf>
    <xf numFmtId="166" fontId="21" fillId="0" borderId="4" xfId="0" applyNumberFormat="1" applyFont="1" applyBorder="1" applyAlignment="1" applyProtection="1">
      <alignment horizontal="center" vertical="center"/>
      <protection locked="0"/>
    </xf>
    <xf numFmtId="0" fontId="4" fillId="0" borderId="21" xfId="0" applyNumberFormat="1" applyFont="1" applyFill="1" applyBorder="1" applyAlignment="1" applyProtection="1">
      <alignment vertical="center"/>
      <protection locked="0"/>
    </xf>
    <xf numFmtId="0" fontId="0" fillId="0" borderId="21" xfId="0" applyNumberFormat="1" applyBorder="1" applyAlignment="1">
      <alignment vertical="center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18" fillId="0" borderId="18" xfId="0" applyFont="1" applyBorder="1" applyAlignment="1" applyProtection="1">
      <alignment horizontal="center" vertical="center" wrapText="1"/>
      <protection locked="0"/>
    </xf>
    <xf numFmtId="0" fontId="18" fillId="0" borderId="19" xfId="0" applyFont="1" applyBorder="1" applyAlignment="1" applyProtection="1">
      <alignment horizontal="center"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165" fontId="4" fillId="0" borderId="24" xfId="0" applyNumberFormat="1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165" fontId="4" fillId="0" borderId="21" xfId="0" applyNumberFormat="1" applyFont="1" applyFill="1" applyBorder="1" applyAlignment="1" applyProtection="1">
      <alignment vertical="center"/>
      <protection locked="0"/>
    </xf>
    <xf numFmtId="165" fontId="0" fillId="0" borderId="21" xfId="0" applyNumberFormat="1" applyBorder="1" applyAlignment="1">
      <alignment vertical="center"/>
    </xf>
    <xf numFmtId="0" fontId="6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24" xfId="0" applyFont="1" applyFill="1" applyBorder="1" applyAlignment="1" applyProtection="1">
      <alignment horizontal="left" vertical="center"/>
      <protection locked="0"/>
    </xf>
    <xf numFmtId="0" fontId="0" fillId="0" borderId="24" xfId="0" applyBorder="1" applyAlignment="1">
      <alignment vertical="center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3" fillId="3" borderId="0" xfId="0" applyFont="1" applyFill="1" applyAlignment="1" applyProtection="1">
      <alignment horizontal="center" vertical="center" wrapText="1"/>
      <protection locked="0"/>
    </xf>
    <xf numFmtId="0" fontId="13" fillId="3" borderId="0" xfId="0" applyFont="1" applyFill="1" applyAlignment="1" applyProtection="1">
      <alignment horizontal="right" vertical="center" wrapText="1"/>
      <protection locked="0"/>
    </xf>
    <xf numFmtId="0" fontId="12" fillId="3" borderId="0" xfId="20" applyFont="1" applyFill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14" fillId="4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vertical="center"/>
      <protection locked="0"/>
    </xf>
    <xf numFmtId="0" fontId="25" fillId="5" borderId="25" xfId="0" applyFont="1" applyFill="1" applyBorder="1" applyAlignment="1">
      <alignment horizontal="center"/>
    </xf>
    <xf numFmtId="0" fontId="25" fillId="5" borderId="26" xfId="0" applyFont="1" applyFill="1" applyBorder="1" applyAlignment="1">
      <alignment horizontal="center"/>
    </xf>
    <xf numFmtId="0" fontId="25" fillId="5" borderId="2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" name="AutoShape 2"/>
        <xdr:cNvSpPr>
          <a:spLocks/>
        </xdr:cNvSpPr>
      </xdr:nvSpPr>
      <xdr:spPr>
        <a:xfrm>
          <a:off x="331946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2" name="AutoShape 4"/>
        <xdr:cNvSpPr>
          <a:spLocks/>
        </xdr:cNvSpPr>
      </xdr:nvSpPr>
      <xdr:spPr>
        <a:xfrm>
          <a:off x="313658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3" name="AutoShape 6"/>
        <xdr:cNvSpPr>
          <a:spLocks/>
        </xdr:cNvSpPr>
      </xdr:nvSpPr>
      <xdr:spPr>
        <a:xfrm>
          <a:off x="295370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4" name="AutoShape 8"/>
        <xdr:cNvSpPr>
          <a:spLocks/>
        </xdr:cNvSpPr>
      </xdr:nvSpPr>
      <xdr:spPr>
        <a:xfrm>
          <a:off x="27708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5" name="AutoShape 10"/>
        <xdr:cNvSpPr>
          <a:spLocks/>
        </xdr:cNvSpPr>
      </xdr:nvSpPr>
      <xdr:spPr>
        <a:xfrm>
          <a:off x="258794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6" name="AutoShape 12"/>
        <xdr:cNvSpPr>
          <a:spLocks/>
        </xdr:cNvSpPr>
      </xdr:nvSpPr>
      <xdr:spPr>
        <a:xfrm>
          <a:off x="240506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7" name="AutoShape 14"/>
        <xdr:cNvSpPr>
          <a:spLocks/>
        </xdr:cNvSpPr>
      </xdr:nvSpPr>
      <xdr:spPr>
        <a:xfrm>
          <a:off x="222218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8" name="AutoShape 16"/>
        <xdr:cNvSpPr>
          <a:spLocks/>
        </xdr:cNvSpPr>
      </xdr:nvSpPr>
      <xdr:spPr>
        <a:xfrm>
          <a:off x="203930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9" name="AutoShape 18"/>
        <xdr:cNvSpPr>
          <a:spLocks/>
        </xdr:cNvSpPr>
      </xdr:nvSpPr>
      <xdr:spPr>
        <a:xfrm>
          <a:off x="18564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0" name="AutoShape 20"/>
        <xdr:cNvSpPr>
          <a:spLocks/>
        </xdr:cNvSpPr>
      </xdr:nvSpPr>
      <xdr:spPr>
        <a:xfrm>
          <a:off x="167354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1" name="AutoShape 22"/>
        <xdr:cNvSpPr>
          <a:spLocks/>
        </xdr:cNvSpPr>
      </xdr:nvSpPr>
      <xdr:spPr>
        <a:xfrm>
          <a:off x="149066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2" name="AutoShape 24"/>
        <xdr:cNvSpPr>
          <a:spLocks/>
        </xdr:cNvSpPr>
      </xdr:nvSpPr>
      <xdr:spPr>
        <a:xfrm>
          <a:off x="130778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3" name="AutoShape 26"/>
        <xdr:cNvSpPr>
          <a:spLocks/>
        </xdr:cNvSpPr>
      </xdr:nvSpPr>
      <xdr:spPr>
        <a:xfrm>
          <a:off x="112490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4" name="AutoShape 28"/>
        <xdr:cNvSpPr>
          <a:spLocks/>
        </xdr:cNvSpPr>
      </xdr:nvSpPr>
      <xdr:spPr>
        <a:xfrm>
          <a:off x="9420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5" name="AutoShape 30"/>
        <xdr:cNvSpPr>
          <a:spLocks/>
        </xdr:cNvSpPr>
      </xdr:nvSpPr>
      <xdr:spPr>
        <a:xfrm>
          <a:off x="75914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8</xdr:row>
      <xdr:rowOff>171450</xdr:rowOff>
    </xdr:from>
    <xdr:to>
      <xdr:col>11</xdr:col>
      <xdr:colOff>247650</xdr:colOff>
      <xdr:row>13</xdr:row>
      <xdr:rowOff>0</xdr:rowOff>
    </xdr:to>
    <xdr:sp>
      <xdr:nvSpPr>
        <xdr:cNvPr id="16" name="AutoShape 32"/>
        <xdr:cNvSpPr>
          <a:spLocks/>
        </xdr:cNvSpPr>
      </xdr:nvSpPr>
      <xdr:spPr>
        <a:xfrm>
          <a:off x="5962650" y="1847850"/>
          <a:ext cx="161925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.gov/dot/div/contracts/letting/index.html" TargetMode="External" /><Relationship Id="rId2" Type="http://schemas.openxmlformats.org/officeDocument/2006/relationships/hyperlink" Target="http://www.in.gov/dot/div/contracts/letting/cover.pdf" TargetMode="External" /><Relationship Id="rId3" Type="http://schemas.openxmlformats.org/officeDocument/2006/relationships/hyperlink" Target="http://netservices.indot.in.gov/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workbookViewId="0" topLeftCell="A1">
      <selection activeCell="S25" sqref="S25"/>
    </sheetView>
  </sheetViews>
  <sheetFormatPr defaultColWidth="9.140625" defaultRowHeight="12.75"/>
  <cols>
    <col min="1" max="2" width="4.7109375" style="0" customWidth="1"/>
    <col min="3" max="5" width="12.7109375" style="0" customWidth="1"/>
    <col min="6" max="6" width="3.7109375" style="0" customWidth="1"/>
    <col min="8" max="8" width="5.7109375" style="0" customWidth="1"/>
    <col min="10" max="10" width="3.7109375" style="0" customWidth="1"/>
    <col min="12" max="12" width="3.7109375" style="0" customWidth="1"/>
    <col min="14" max="14" width="3.7109375" style="0" customWidth="1"/>
  </cols>
  <sheetData>
    <row r="1" spans="1:16" ht="18.75">
      <c r="A1" s="18"/>
      <c r="B1" s="19"/>
      <c r="C1" s="84" t="s">
        <v>13</v>
      </c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16" ht="18.75">
      <c r="A2" s="18"/>
      <c r="B2" s="19"/>
      <c r="C2" s="20"/>
      <c r="D2" s="85" t="s">
        <v>14</v>
      </c>
      <c r="E2" s="85"/>
      <c r="F2" s="85"/>
      <c r="G2" s="85"/>
      <c r="H2" s="85"/>
      <c r="I2" s="85"/>
      <c r="J2" s="85"/>
      <c r="K2" s="86" t="s">
        <v>15</v>
      </c>
      <c r="L2" s="87"/>
      <c r="M2" s="87"/>
      <c r="N2" s="87"/>
      <c r="O2" s="87"/>
      <c r="P2" s="87"/>
    </row>
    <row r="3" spans="1:16" ht="15.75">
      <c r="A3" s="8"/>
      <c r="B3" s="88" t="s">
        <v>16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14"/>
    </row>
    <row r="4" spans="1:16" ht="15.75">
      <c r="A4" s="8"/>
      <c r="B4" s="88" t="s">
        <v>17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14"/>
    </row>
    <row r="5" spans="1:16" ht="15.75">
      <c r="A5" s="8"/>
      <c r="B5" s="77" t="s">
        <v>18</v>
      </c>
      <c r="C5" s="77"/>
      <c r="D5" s="22"/>
      <c r="E5" s="90"/>
      <c r="F5" s="90"/>
      <c r="G5" s="90"/>
      <c r="H5" s="90"/>
      <c r="I5" s="90"/>
      <c r="J5" s="90"/>
      <c r="K5" s="90"/>
      <c r="L5" s="90"/>
      <c r="M5" s="21"/>
      <c r="N5" s="21"/>
      <c r="O5" s="21"/>
      <c r="P5" s="9"/>
    </row>
    <row r="6" spans="1:16" ht="15.75">
      <c r="A6" s="8"/>
      <c r="B6" s="77" t="s">
        <v>19</v>
      </c>
      <c r="C6" s="77"/>
      <c r="D6" s="22"/>
      <c r="E6" s="90"/>
      <c r="F6" s="90"/>
      <c r="G6" s="90"/>
      <c r="H6" s="90"/>
      <c r="I6" s="90"/>
      <c r="J6" s="90"/>
      <c r="K6" s="90"/>
      <c r="L6" s="90"/>
      <c r="M6" s="21"/>
      <c r="N6" s="21"/>
      <c r="O6" s="21"/>
      <c r="P6" s="9"/>
    </row>
    <row r="7" spans="1:16" ht="15.75">
      <c r="A7" s="8"/>
      <c r="B7" s="77" t="s">
        <v>20</v>
      </c>
      <c r="C7" s="78"/>
      <c r="D7" s="78"/>
      <c r="E7" s="78"/>
      <c r="F7" s="78"/>
      <c r="G7" s="79"/>
      <c r="H7" s="80"/>
      <c r="I7" s="81"/>
      <c r="J7" s="81"/>
      <c r="K7" s="81"/>
      <c r="L7" s="81"/>
      <c r="M7" s="81"/>
      <c r="N7" s="81"/>
      <c r="O7" s="81"/>
      <c r="P7" s="9"/>
    </row>
    <row r="8" spans="1:16" ht="15.75">
      <c r="A8" s="8"/>
      <c r="B8" s="23" t="s">
        <v>21</v>
      </c>
      <c r="C8" s="82"/>
      <c r="D8" s="82"/>
      <c r="E8" s="82"/>
      <c r="F8" s="82"/>
      <c r="G8" s="82"/>
      <c r="H8" s="21" t="s">
        <v>22</v>
      </c>
      <c r="I8" s="82"/>
      <c r="J8" s="82"/>
      <c r="K8" s="83" t="s">
        <v>23</v>
      </c>
      <c r="L8" s="83"/>
      <c r="M8" s="82"/>
      <c r="N8" s="82"/>
      <c r="O8" s="82"/>
      <c r="P8" s="9"/>
    </row>
    <row r="9" spans="1:16" ht="15.75">
      <c r="A9" s="8"/>
      <c r="B9" s="21" t="s">
        <v>24</v>
      </c>
      <c r="C9" s="21"/>
      <c r="D9" s="21"/>
      <c r="E9" s="72"/>
      <c r="F9" s="72"/>
      <c r="G9" s="72"/>
      <c r="H9" s="72"/>
      <c r="I9" s="72"/>
      <c r="J9" s="72"/>
      <c r="K9" s="72"/>
      <c r="L9" s="73" t="s">
        <v>25</v>
      </c>
      <c r="M9" s="74"/>
      <c r="N9" s="74"/>
      <c r="O9" s="74"/>
      <c r="P9" s="25"/>
    </row>
    <row r="10" spans="1:16" ht="15.75">
      <c r="A10" s="8"/>
      <c r="B10" s="21" t="s">
        <v>26</v>
      </c>
      <c r="C10" s="21"/>
      <c r="D10" s="21"/>
      <c r="E10" s="75"/>
      <c r="F10" s="75"/>
      <c r="G10" s="75"/>
      <c r="H10" s="75"/>
      <c r="I10" s="75"/>
      <c r="J10" s="75"/>
      <c r="K10" s="75"/>
      <c r="L10" s="74"/>
      <c r="M10" s="74"/>
      <c r="N10" s="74"/>
      <c r="O10" s="74"/>
      <c r="P10" s="24"/>
    </row>
    <row r="11" spans="1:16" ht="15.75">
      <c r="A11" s="8"/>
      <c r="B11" s="21" t="s">
        <v>27</v>
      </c>
      <c r="C11" s="21"/>
      <c r="D11" s="21"/>
      <c r="E11" s="75"/>
      <c r="F11" s="76"/>
      <c r="G11" s="76"/>
      <c r="H11" s="76"/>
      <c r="I11" s="76"/>
      <c r="J11" s="76"/>
      <c r="K11" s="76"/>
      <c r="L11" s="74"/>
      <c r="M11" s="74"/>
      <c r="N11" s="74"/>
      <c r="O11" s="74"/>
      <c r="P11" s="24"/>
    </row>
    <row r="12" spans="1:16" ht="15.75">
      <c r="A12" s="8"/>
      <c r="B12" s="21" t="s">
        <v>28</v>
      </c>
      <c r="C12" s="21"/>
      <c r="D12" s="21"/>
      <c r="E12" s="62"/>
      <c r="F12" s="62"/>
      <c r="G12" s="62"/>
      <c r="H12" s="62"/>
      <c r="I12" s="62"/>
      <c r="J12" s="62"/>
      <c r="K12" s="62"/>
      <c r="L12" s="24"/>
      <c r="M12" s="24"/>
      <c r="N12" s="24"/>
      <c r="O12" s="24"/>
      <c r="P12" s="24"/>
    </row>
    <row r="13" spans="1:16" ht="15.75">
      <c r="A13" s="8"/>
      <c r="B13" s="21" t="s">
        <v>29</v>
      </c>
      <c r="C13" s="21"/>
      <c r="D13" s="21"/>
      <c r="E13" s="62"/>
      <c r="F13" s="63"/>
      <c r="G13" s="63"/>
      <c r="H13" s="63"/>
      <c r="I13" s="63"/>
      <c r="J13" s="63"/>
      <c r="K13" s="63"/>
      <c r="L13" s="21"/>
      <c r="M13" s="21"/>
      <c r="N13" s="26"/>
      <c r="O13" s="26"/>
      <c r="P13" s="6"/>
    </row>
    <row r="14" spans="1:16" ht="16.5" thickBot="1">
      <c r="A14" s="8"/>
      <c r="B14" s="27"/>
      <c r="C14" s="9"/>
      <c r="D14" s="28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6" ht="15.75">
      <c r="A15" s="29"/>
      <c r="B15" s="64" t="s">
        <v>30</v>
      </c>
      <c r="C15" s="65"/>
      <c r="D15" s="66" t="s">
        <v>31</v>
      </c>
      <c r="E15" s="58" t="s">
        <v>32</v>
      </c>
      <c r="F15" s="71" t="s">
        <v>33</v>
      </c>
      <c r="G15" s="48"/>
      <c r="H15" s="47" t="s">
        <v>34</v>
      </c>
      <c r="I15" s="48"/>
      <c r="J15" s="47" t="s">
        <v>35</v>
      </c>
      <c r="K15" s="48"/>
      <c r="L15" s="47" t="s">
        <v>36</v>
      </c>
      <c r="M15" s="48"/>
      <c r="N15" s="47" t="s">
        <v>37</v>
      </c>
      <c r="O15" s="53"/>
      <c r="P15" s="58" t="s">
        <v>38</v>
      </c>
    </row>
    <row r="16" spans="1:16" ht="18.75">
      <c r="A16" s="30"/>
      <c r="B16" s="42">
        <v>39995</v>
      </c>
      <c r="C16" s="43"/>
      <c r="D16" s="67"/>
      <c r="E16" s="69"/>
      <c r="F16" s="49"/>
      <c r="G16" s="50"/>
      <c r="H16" s="49"/>
      <c r="I16" s="50"/>
      <c r="J16" s="49"/>
      <c r="K16" s="50"/>
      <c r="L16" s="49"/>
      <c r="M16" s="50"/>
      <c r="N16" s="54"/>
      <c r="O16" s="55"/>
      <c r="P16" s="59"/>
    </row>
    <row r="17" spans="1:16" ht="19.5" thickBot="1">
      <c r="A17" s="31"/>
      <c r="B17" s="60" t="s">
        <v>44</v>
      </c>
      <c r="C17" s="61"/>
      <c r="D17" s="67"/>
      <c r="E17" s="69"/>
      <c r="F17" s="51"/>
      <c r="G17" s="52"/>
      <c r="H17" s="51"/>
      <c r="I17" s="52"/>
      <c r="J17" s="51"/>
      <c r="K17" s="52"/>
      <c r="L17" s="51"/>
      <c r="M17" s="52"/>
      <c r="N17" s="56"/>
      <c r="O17" s="57"/>
      <c r="P17" s="41"/>
    </row>
    <row r="18" spans="1:16" ht="32.25" thickBot="1">
      <c r="A18" s="32" t="s">
        <v>0</v>
      </c>
      <c r="B18" s="33" t="s">
        <v>39</v>
      </c>
      <c r="C18" s="33" t="s">
        <v>40</v>
      </c>
      <c r="D18" s="68"/>
      <c r="E18" s="70"/>
      <c r="F18" s="34" t="s">
        <v>41</v>
      </c>
      <c r="G18" s="35" t="s">
        <v>42</v>
      </c>
      <c r="H18" s="34" t="s">
        <v>41</v>
      </c>
      <c r="I18" s="35" t="s">
        <v>42</v>
      </c>
      <c r="J18" s="34" t="s">
        <v>41</v>
      </c>
      <c r="K18" s="35" t="s">
        <v>42</v>
      </c>
      <c r="L18" s="34" t="s">
        <v>41</v>
      </c>
      <c r="M18" s="35" t="s">
        <v>42</v>
      </c>
      <c r="N18" s="34" t="s">
        <v>41</v>
      </c>
      <c r="O18" s="35" t="s">
        <v>42</v>
      </c>
      <c r="P18" s="35" t="s">
        <v>42</v>
      </c>
    </row>
    <row r="19" spans="1:16" ht="12.75">
      <c r="A19" s="36">
        <f>IF(OR(F19&gt;0,H19&gt;0,J19&gt;0,L19&gt;0,N19&gt;0),"X","")</f>
      </c>
      <c r="B19" s="3">
        <v>300</v>
      </c>
      <c r="C19" s="1" t="s">
        <v>45</v>
      </c>
      <c r="D19" s="1" t="s">
        <v>43</v>
      </c>
      <c r="E19" s="1" t="s">
        <v>46</v>
      </c>
      <c r="F19" s="1"/>
      <c r="G19" s="37">
        <v>12.5</v>
      </c>
      <c r="H19" s="1"/>
      <c r="I19" s="37">
        <v>76</v>
      </c>
      <c r="J19" s="2"/>
      <c r="K19" s="38"/>
      <c r="L19" s="2"/>
      <c r="M19" s="38"/>
      <c r="N19" s="38"/>
      <c r="O19" s="38"/>
      <c r="P19" s="39">
        <f>IF(F19*G19+H19*I19+J19*K19+L19*M19+N19*O19=0,"",F19*G19+H19*I19+J19*K19+L19*M19+N19*O19)</f>
      </c>
    </row>
    <row r="20" spans="1:16" ht="12.75">
      <c r="A20" s="36">
        <f>IF(OR(F20&gt;0,H20&gt;0,J20&gt;0,L20&gt;0,N20&gt;0),"X","")</f>
      </c>
      <c r="B20" s="3">
        <v>600</v>
      </c>
      <c r="C20" s="1" t="s">
        <v>47</v>
      </c>
      <c r="D20" s="1" t="s">
        <v>48</v>
      </c>
      <c r="E20" s="1" t="s">
        <v>49</v>
      </c>
      <c r="F20" s="1"/>
      <c r="G20" s="37">
        <v>12.5</v>
      </c>
      <c r="H20" s="38"/>
      <c r="I20" s="38"/>
      <c r="J20" s="2"/>
      <c r="K20" s="38"/>
      <c r="L20" s="2"/>
      <c r="M20" s="38"/>
      <c r="N20" s="38"/>
      <c r="O20" s="38"/>
      <c r="P20" s="39">
        <f>IF(F20*G20+H20*I20+J20*K20+L20*M20+N20*O20=0,"",F20*G20+H20*I20+J20*K20+L20*M20+N20*O20)</f>
      </c>
    </row>
    <row r="21" spans="1:16" ht="12.75">
      <c r="A21" s="36">
        <f>IF(OR(F21&gt;0,H21&gt;0,J21&gt;0,L21&gt;0,N21&gt;0),"X","")</f>
      </c>
      <c r="B21" s="3"/>
      <c r="C21" s="1" t="s">
        <v>50</v>
      </c>
      <c r="D21" s="91" t="s">
        <v>54</v>
      </c>
      <c r="E21" s="92"/>
      <c r="F21" s="92"/>
      <c r="G21" s="93"/>
      <c r="H21" s="38"/>
      <c r="I21" s="38"/>
      <c r="J21" s="2"/>
      <c r="K21" s="38"/>
      <c r="L21" s="2"/>
      <c r="M21" s="38"/>
      <c r="N21" s="38"/>
      <c r="O21" s="38"/>
      <c r="P21" s="39">
        <f>IF(F21*G21+H21*I21+J21*K21+L21*M21+N21*O21=0,"",F21*G21+H21*I21+J21*K21+L21*M21+N21*O21)</f>
      </c>
    </row>
    <row r="22" spans="1:16" ht="12.75">
      <c r="A22" s="36">
        <f>IF(OR(F22&gt;0,H22&gt;0,J22&gt;0,L22&gt;0,N22&gt;0),"X","")</f>
      </c>
      <c r="B22" s="3">
        <v>630</v>
      </c>
      <c r="C22" s="1" t="s">
        <v>51</v>
      </c>
      <c r="D22" s="1" t="s">
        <v>53</v>
      </c>
      <c r="E22" s="1" t="s">
        <v>49</v>
      </c>
      <c r="F22" s="1"/>
      <c r="G22" s="37">
        <v>12.5</v>
      </c>
      <c r="H22" s="38"/>
      <c r="I22" s="38"/>
      <c r="J22" s="2"/>
      <c r="K22" s="38"/>
      <c r="L22" s="2"/>
      <c r="M22" s="38"/>
      <c r="N22" s="38"/>
      <c r="O22" s="38"/>
      <c r="P22" s="39">
        <f>IF(F22*G22+H22*I22+J22*K22+L22*M22+N22*O22=0,"",F22*G22+H22*I22+J22*K22+L22*M22+N22*O22)</f>
      </c>
    </row>
    <row r="23" spans="1:16" ht="12.75">
      <c r="A23" s="36">
        <f>IF(OR(F23&gt;0,H23&gt;0,J23&gt;0,L23&gt;0,N23&gt;0),"X","")</f>
      </c>
      <c r="B23" s="3">
        <v>640</v>
      </c>
      <c r="C23" s="1" t="s">
        <v>52</v>
      </c>
      <c r="D23" s="1" t="s">
        <v>53</v>
      </c>
      <c r="E23" s="1" t="s">
        <v>49</v>
      </c>
      <c r="F23" s="1"/>
      <c r="G23" s="37">
        <v>12.5</v>
      </c>
      <c r="H23" s="38"/>
      <c r="I23" s="38"/>
      <c r="J23" s="2"/>
      <c r="K23" s="38"/>
      <c r="L23" s="2"/>
      <c r="M23" s="38"/>
      <c r="N23" s="38"/>
      <c r="O23" s="38"/>
      <c r="P23" s="39">
        <f>IF(F23*G23+H23*I23+J23*K23+L23*M23+N23*O23=0,"",F23*G23+H23*I23+J23*K23+L23*M23+N23*O23)</f>
      </c>
    </row>
    <row r="24" spans="1:16" ht="15.75">
      <c r="A24" s="4" t="s">
        <v>0</v>
      </c>
      <c r="B24" s="5" t="s">
        <v>1</v>
      </c>
      <c r="C24" s="6"/>
      <c r="D24" s="7"/>
      <c r="E24" s="6"/>
      <c r="F24" s="6"/>
      <c r="G24" s="6"/>
      <c r="H24" s="6"/>
      <c r="I24" s="8"/>
      <c r="J24" s="9"/>
      <c r="K24" s="9"/>
      <c r="L24" s="9"/>
      <c r="M24" s="9"/>
      <c r="N24" s="9"/>
      <c r="O24" s="10"/>
      <c r="P24" s="40">
        <f>SUM(P19:P23)</f>
        <v>0</v>
      </c>
    </row>
    <row r="25" spans="1:16" ht="15.75">
      <c r="A25" s="11" t="s">
        <v>0</v>
      </c>
      <c r="B25" s="5" t="s">
        <v>2</v>
      </c>
      <c r="C25" s="6"/>
      <c r="D25" s="7"/>
      <c r="E25" s="6"/>
      <c r="F25" s="6"/>
      <c r="G25" s="6"/>
      <c r="H25" s="6"/>
      <c r="I25" s="8"/>
      <c r="J25" s="10"/>
      <c r="K25" s="10"/>
      <c r="L25" s="10"/>
      <c r="M25" s="10"/>
      <c r="N25" s="10"/>
      <c r="O25" s="10"/>
      <c r="P25" s="10"/>
    </row>
    <row r="26" spans="1:16" ht="15.75">
      <c r="A26" s="4" t="s">
        <v>0</v>
      </c>
      <c r="B26" s="12" t="s">
        <v>3</v>
      </c>
      <c r="C26" s="13"/>
      <c r="D26" s="7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ht="15.75">
      <c r="A27" s="4" t="s">
        <v>0</v>
      </c>
      <c r="B27" s="14"/>
      <c r="C27" s="15" t="s">
        <v>4</v>
      </c>
      <c r="D27" s="7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 ht="15.75">
      <c r="A28" s="4" t="s">
        <v>0</v>
      </c>
      <c r="B28" s="14"/>
      <c r="C28" s="16" t="s">
        <v>5</v>
      </c>
      <c r="D28" s="7"/>
      <c r="E28" s="6"/>
      <c r="F28" s="6"/>
      <c r="G28" s="6"/>
      <c r="H28" s="6"/>
      <c r="I28" s="6"/>
      <c r="J28" s="6"/>
      <c r="K28" s="6"/>
      <c r="L28" s="6"/>
      <c r="M28" s="17"/>
      <c r="N28" s="6"/>
      <c r="O28" s="6"/>
      <c r="P28" s="6"/>
    </row>
    <row r="29" spans="1:16" ht="15.75">
      <c r="A29" s="4" t="s">
        <v>0</v>
      </c>
      <c r="B29" s="14"/>
      <c r="C29" s="16" t="s">
        <v>6</v>
      </c>
      <c r="D29" s="7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6" ht="15.75">
      <c r="A30" s="4" t="s">
        <v>0</v>
      </c>
      <c r="B30" s="14"/>
      <c r="C30" s="44" t="s">
        <v>7</v>
      </c>
      <c r="D30" s="45"/>
      <c r="E30" s="45"/>
      <c r="F30" s="45"/>
      <c r="G30" s="45"/>
      <c r="H30" s="45"/>
      <c r="I30" s="45"/>
      <c r="J30" s="45"/>
      <c r="K30" s="45"/>
      <c r="L30" s="6"/>
      <c r="M30" s="6"/>
      <c r="N30" s="6"/>
      <c r="O30" s="6"/>
      <c r="P30" s="6"/>
    </row>
    <row r="31" spans="1:16" ht="15.75">
      <c r="A31" s="4" t="s">
        <v>0</v>
      </c>
      <c r="B31" s="12" t="s">
        <v>8</v>
      </c>
      <c r="C31" s="6"/>
      <c r="D31" s="7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1:16" ht="15.75">
      <c r="A32" s="4" t="s">
        <v>0</v>
      </c>
      <c r="B32" s="14"/>
      <c r="C32" s="8" t="s">
        <v>9</v>
      </c>
      <c r="D32" s="7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16" ht="15.75">
      <c r="A33" s="4" t="s">
        <v>0</v>
      </c>
      <c r="B33" s="14"/>
      <c r="C33" s="8" t="s">
        <v>10</v>
      </c>
      <c r="D33" s="7"/>
      <c r="E33" s="6"/>
      <c r="F33" s="6"/>
      <c r="G33" s="46" t="s">
        <v>11</v>
      </c>
      <c r="H33" s="46"/>
      <c r="I33" s="46"/>
      <c r="J33" s="46"/>
      <c r="K33" s="46"/>
      <c r="L33" s="46"/>
      <c r="M33" s="46"/>
      <c r="N33" s="46"/>
      <c r="O33" s="46"/>
      <c r="P33" s="46"/>
    </row>
    <row r="34" spans="1:16" ht="15.75">
      <c r="A34" s="4" t="s">
        <v>0</v>
      </c>
      <c r="B34" s="14"/>
      <c r="C34" s="8" t="s">
        <v>12</v>
      </c>
      <c r="D34" s="7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</sheetData>
  <autoFilter ref="A18:A19"/>
  <mergeCells count="35">
    <mergeCell ref="B4:O4"/>
    <mergeCell ref="B5:C5"/>
    <mergeCell ref="E5:L5"/>
    <mergeCell ref="B6:C6"/>
    <mergeCell ref="E6:L6"/>
    <mergeCell ref="C1:P1"/>
    <mergeCell ref="D2:J2"/>
    <mergeCell ref="K2:P2"/>
    <mergeCell ref="B3:O3"/>
    <mergeCell ref="B7:G7"/>
    <mergeCell ref="H7:O7"/>
    <mergeCell ref="C8:G8"/>
    <mergeCell ref="I8:J8"/>
    <mergeCell ref="K8:L8"/>
    <mergeCell ref="M8:O8"/>
    <mergeCell ref="E9:K9"/>
    <mergeCell ref="L9:O11"/>
    <mergeCell ref="E10:K10"/>
    <mergeCell ref="E11:K11"/>
    <mergeCell ref="E12:K12"/>
    <mergeCell ref="E13:K13"/>
    <mergeCell ref="B15:C15"/>
    <mergeCell ref="D15:D18"/>
    <mergeCell ref="E15:E18"/>
    <mergeCell ref="F15:G17"/>
    <mergeCell ref="H15:I17"/>
    <mergeCell ref="J15:K17"/>
    <mergeCell ref="C30:K30"/>
    <mergeCell ref="G33:P33"/>
    <mergeCell ref="L15:M17"/>
    <mergeCell ref="N15:O17"/>
    <mergeCell ref="P15:P17"/>
    <mergeCell ref="B16:C16"/>
    <mergeCell ref="B17:C17"/>
    <mergeCell ref="D21:G21"/>
  </mergeCells>
  <hyperlinks>
    <hyperlink ref="G33" r:id="rId1" display="http://www.in.gov/dot/div/contracts/letting/index.html"/>
    <hyperlink ref="C30" r:id="rId2" display="plus attach a cover letter to your order stating you will pay the total shipping cost"/>
    <hyperlink ref="K2" r:id="rId3" display="http://netservices.indot.in.gov/"/>
  </hyperlinks>
  <printOptions/>
  <pageMargins left="0.5" right="0.5" top="0.5" bottom="0.5" header="0.25" footer="0.25"/>
  <pageSetup horizontalDpi="300" verticalDpi="300" orientation="portrait" scale="75" r:id="rId7"/>
  <drawing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Invoices</dc:title>
  <dc:subject>Invoices</dc:subject>
  <dc:creator>John A Hardesty</dc:creator>
  <cp:keywords/>
  <dc:description/>
  <cp:lastModifiedBy>Administrator</cp:lastModifiedBy>
  <cp:lastPrinted>2009-02-25T19:10:03Z</cp:lastPrinted>
  <dcterms:created xsi:type="dcterms:W3CDTF">2008-10-23T21:41:23Z</dcterms:created>
  <dcterms:modified xsi:type="dcterms:W3CDTF">2009-06-30T18:23:36Z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