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'Sheet1'!$B$16:$B$24</definedName>
    <definedName name="_xlnm.Print_Area" localSheetId="1">'Sheet1'!$B$1:$S$31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<sst xmlns="http://schemas.openxmlformats.org/spreadsheetml/2006/main" count="85" uniqueCount="58">
  <si>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</si>
  <si>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</si>
  <si>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</si>
  <si>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</si>
  <si>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</si>
  <si>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</si>
  <si>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</si>
  <si>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</si>
  <si>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</si>
  <si>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</si>
  <si>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</si>
  <si>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</si>
  <si>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</si>
  <si>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</si>
  <si>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</si>
  <si>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</si>
  <si>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</si>
  <si>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</si>
  <si>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</si>
  <si>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</si>
  <si>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</si>
  <si>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</si>
  <si>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</si>
  <si>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</si>
  <si>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</si>
  <si>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</si>
  <si>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</si>
  <si>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</si>
  <si>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</si>
  <si>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</si>
  <si>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</si>
  <si>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</si>
  <si>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</si>
  <si>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</si>
  <si>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</si>
  <si>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</si>
  <si>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</si>
  <si>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</si>
  <si>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</si>
  <si>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</si>
  <si>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</si>
  <si>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</si>
  <si>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</si>
  <si>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</si>
  <si>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</si>
  <si>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</si>
  <si>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</si>
  <si>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</si>
  <si>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</si>
  <si>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</si>
  <si>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</si>
  <si>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</si>
  <si>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</si>
  <si>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</si>
  <si>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Supplemental</t>
  </si>
  <si>
    <t>R-27725-B</t>
  </si>
  <si>
    <t>EI EJ</t>
  </si>
  <si>
    <t>R-28883-B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</si>
</sst>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165" fontId="3" fillId="0" borderId="23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40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46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47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44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45</v>
      </c>
      <c r="C10" s="58"/>
      <c r="D10" s="58"/>
      <c r="E10" s="58"/>
      <c r="F10" s="58"/>
      <c r="G10" s="58"/>
    </row>
    <row r="12" spans="2:7" ht="18" customHeight="1">
      <c r="B12" s="49" t="s">
        <v>43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41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42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1"/>
  <sheetViews>
    <sheetView showGridLines="0" tabSelected="1" workbookViewId="0" topLeftCell="A1">
      <selection activeCell="V17" sqref="V17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0" t="s">
        <v>3</v>
      </c>
      <c r="D3" s="70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0" t="s">
        <v>2</v>
      </c>
      <c r="D4" s="70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0" t="s">
        <v>33</v>
      </c>
      <c r="D5" s="71"/>
      <c r="E5" s="71"/>
      <c r="F5" s="71"/>
      <c r="G5" s="71"/>
      <c r="H5" s="72"/>
      <c r="I5" s="68"/>
      <c r="J5" s="69"/>
      <c r="K5" s="69"/>
      <c r="L5" s="69"/>
      <c r="M5" s="69"/>
      <c r="N5" s="69"/>
      <c r="O5" s="69"/>
      <c r="P5" s="69"/>
      <c r="Q5" s="16"/>
      <c r="R5" s="16"/>
      <c r="S5" s="16"/>
    </row>
    <row r="6" spans="3:19" ht="15.75">
      <c r="C6" s="17" t="s">
        <v>4</v>
      </c>
      <c r="D6" s="76"/>
      <c r="E6" s="76"/>
      <c r="F6" s="76"/>
      <c r="G6" s="76"/>
      <c r="H6" s="76"/>
      <c r="I6" s="14" t="s">
        <v>5</v>
      </c>
      <c r="J6" s="76"/>
      <c r="K6" s="76"/>
      <c r="L6" s="89" t="s">
        <v>6</v>
      </c>
      <c r="M6" s="89"/>
      <c r="N6" s="76"/>
      <c r="O6" s="76"/>
      <c r="P6" s="76"/>
      <c r="Q6" s="16"/>
      <c r="R6" s="16"/>
      <c r="S6" s="16"/>
    </row>
    <row r="7" spans="3:19" ht="15.75">
      <c r="C7" s="14" t="s">
        <v>14</v>
      </c>
      <c r="D7" s="14"/>
      <c r="E7" s="14"/>
      <c r="F7" s="85"/>
      <c r="G7" s="85"/>
      <c r="H7" s="85"/>
      <c r="I7" s="85"/>
      <c r="J7" s="85"/>
      <c r="K7" s="85"/>
      <c r="L7" s="85"/>
      <c r="M7" s="82" t="s">
        <v>25</v>
      </c>
      <c r="N7" s="83"/>
      <c r="O7" s="83"/>
      <c r="P7" s="83"/>
      <c r="Q7" s="9"/>
      <c r="R7" s="9"/>
      <c r="S7" s="9"/>
    </row>
    <row r="8" spans="3:19" ht="15.75">
      <c r="C8" s="14" t="s">
        <v>15</v>
      </c>
      <c r="D8" s="14"/>
      <c r="E8" s="14"/>
      <c r="F8" s="73"/>
      <c r="G8" s="73"/>
      <c r="H8" s="73"/>
      <c r="I8" s="73"/>
      <c r="J8" s="73"/>
      <c r="K8" s="73"/>
      <c r="L8" s="73"/>
      <c r="M8" s="83"/>
      <c r="N8" s="83"/>
      <c r="O8" s="83"/>
      <c r="P8" s="83"/>
      <c r="Q8" s="10"/>
      <c r="R8" s="10"/>
      <c r="S8" s="10"/>
    </row>
    <row r="9" spans="3:19" ht="15.75">
      <c r="C9" s="14" t="s">
        <v>16</v>
      </c>
      <c r="D9" s="14"/>
      <c r="E9" s="14"/>
      <c r="F9" s="73"/>
      <c r="G9" s="74"/>
      <c r="H9" s="74"/>
      <c r="I9" s="74"/>
      <c r="J9" s="74"/>
      <c r="K9" s="74"/>
      <c r="L9" s="74"/>
      <c r="M9" s="83"/>
      <c r="N9" s="83"/>
      <c r="O9" s="83"/>
      <c r="P9" s="83"/>
      <c r="Q9" s="10"/>
      <c r="R9" s="10"/>
      <c r="S9" s="10"/>
    </row>
    <row r="10" spans="3:19" ht="15.75">
      <c r="C10" s="14" t="s">
        <v>32</v>
      </c>
      <c r="D10" s="14"/>
      <c r="E10" s="14"/>
      <c r="F10" s="75"/>
      <c r="G10" s="75"/>
      <c r="H10" s="75"/>
      <c r="I10" s="75"/>
      <c r="J10" s="75"/>
      <c r="K10" s="75"/>
      <c r="L10" s="75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5"/>
      <c r="G11" s="84"/>
      <c r="H11" s="84"/>
      <c r="I11" s="84"/>
      <c r="J11" s="84"/>
      <c r="K11" s="84"/>
      <c r="L11" s="84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26</v>
      </c>
      <c r="B13" s="20"/>
      <c r="C13" s="100" t="s">
        <v>17</v>
      </c>
      <c r="D13" s="101"/>
      <c r="E13" s="93" t="s">
        <v>27</v>
      </c>
      <c r="F13" s="62" t="s">
        <v>35</v>
      </c>
      <c r="G13" s="77"/>
      <c r="H13" s="62" t="s">
        <v>24</v>
      </c>
      <c r="I13" s="77"/>
      <c r="J13" s="62" t="s">
        <v>20</v>
      </c>
      <c r="K13" s="77"/>
      <c r="L13" s="62" t="s">
        <v>21</v>
      </c>
      <c r="M13" s="77"/>
      <c r="N13" s="62" t="s">
        <v>22</v>
      </c>
      <c r="O13" s="77"/>
      <c r="P13" s="62" t="s">
        <v>23</v>
      </c>
      <c r="Q13" s="63"/>
      <c r="R13" s="7"/>
      <c r="S13" s="59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8">
        <v>39176</v>
      </c>
      <c r="D14" s="99"/>
      <c r="E14" s="94"/>
      <c r="F14" s="78"/>
      <c r="G14" s="79"/>
      <c r="H14" s="78"/>
      <c r="I14" s="79"/>
      <c r="J14" s="78"/>
      <c r="K14" s="79"/>
      <c r="L14" s="78"/>
      <c r="M14" s="79"/>
      <c r="N14" s="78"/>
      <c r="O14" s="79"/>
      <c r="P14" s="64"/>
      <c r="Q14" s="65"/>
      <c r="R14" s="1"/>
      <c r="S14" s="6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6" t="s">
        <v>54</v>
      </c>
      <c r="D15" s="97"/>
      <c r="E15" s="94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66"/>
      <c r="Q15" s="67"/>
      <c r="R15" s="6"/>
      <c r="S15" s="6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5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234</v>
      </c>
      <c r="D17" s="43" t="s">
        <v>55</v>
      </c>
      <c r="E17" s="43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/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3">
        <v>314</v>
      </c>
      <c r="D18" s="43" t="s">
        <v>57</v>
      </c>
      <c r="E18" s="43" t="s">
        <v>56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/>
      <c r="L18" s="25"/>
      <c r="M18" s="24"/>
      <c r="N18" s="25"/>
      <c r="O18" s="24"/>
      <c r="P18" s="25"/>
      <c r="Q18" s="24"/>
      <c r="R18" s="26">
        <f>IF(B18="",0,F18+H18+J18+L18+N18+P18)</f>
        <v>0</v>
      </c>
      <c r="S18" s="24">
        <f>IF(R18=0,"",F18*G18+H18*I18+J18*K18+L18*M18+N18*O18+P18*Q18)</f>
      </c>
    </row>
    <row r="19" spans="2:19" ht="15.75">
      <c r="B19" s="27" t="s">
        <v>13</v>
      </c>
      <c r="C19" s="28" t="s">
        <v>30</v>
      </c>
      <c r="J19" s="12" t="s">
        <v>9</v>
      </c>
      <c r="K19" s="16"/>
      <c r="L19" s="16"/>
      <c r="M19" s="16"/>
      <c r="N19" s="16"/>
      <c r="O19" s="16"/>
      <c r="P19" s="21"/>
      <c r="Q19" s="21"/>
      <c r="R19" s="30"/>
      <c r="S19" s="31">
        <f>SUM(S17:S18)</f>
        <v>0</v>
      </c>
    </row>
    <row r="20" spans="2:19" ht="15.75">
      <c r="B20" s="42" t="s">
        <v>13</v>
      </c>
      <c r="C20" s="28" t="s">
        <v>29</v>
      </c>
      <c r="J20" s="12" t="s">
        <v>19</v>
      </c>
      <c r="K20" s="21"/>
      <c r="L20" s="21"/>
      <c r="M20" s="21"/>
      <c r="N20" s="21"/>
      <c r="O20" s="21"/>
      <c r="P20" s="21"/>
      <c r="Q20" s="21"/>
      <c r="R20" s="30"/>
      <c r="S20" s="16"/>
    </row>
    <row r="21" spans="2:19" ht="15.75">
      <c r="B21" s="27" t="s">
        <v>13</v>
      </c>
      <c r="C21" s="34"/>
      <c r="E21" s="3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2:4" ht="15.75">
      <c r="B22" s="27" t="s">
        <v>13</v>
      </c>
      <c r="C22" s="51" t="s">
        <v>36</v>
      </c>
      <c r="D22" s="45"/>
    </row>
    <row r="23" spans="2:4" ht="15.75">
      <c r="B23" s="27" t="s">
        <v>13</v>
      </c>
      <c r="D23" s="50" t="s">
        <v>28</v>
      </c>
    </row>
    <row r="24" spans="2:14" ht="18.75" customHeight="1">
      <c r="B24" s="27" t="s">
        <v>13</v>
      </c>
      <c r="D24" s="44" t="s">
        <v>31</v>
      </c>
      <c r="N24" s="47"/>
    </row>
    <row r="25" spans="2:4" ht="15.75">
      <c r="B25" s="27" t="s">
        <v>13</v>
      </c>
      <c r="D25" s="44" t="s">
        <v>34</v>
      </c>
    </row>
    <row r="26" spans="2:6" ht="15.75">
      <c r="B26" s="27" t="s">
        <v>13</v>
      </c>
      <c r="D26" s="44" t="s">
        <v>37</v>
      </c>
      <c r="E26" s="48" t="s">
        <v>38</v>
      </c>
      <c r="F26" s="44" t="s">
        <v>39</v>
      </c>
    </row>
    <row r="27" spans="2:3" ht="15.75">
      <c r="B27" s="27" t="s">
        <v>13</v>
      </c>
      <c r="C27" s="51" t="s">
        <v>48</v>
      </c>
    </row>
    <row r="28" spans="2:4" ht="15.75">
      <c r="B28" s="27" t="s">
        <v>13</v>
      </c>
      <c r="D28" s="12" t="s">
        <v>49</v>
      </c>
    </row>
    <row r="29" spans="2:17" ht="15.75">
      <c r="B29" s="27" t="s">
        <v>13</v>
      </c>
      <c r="D29" s="12" t="s">
        <v>50</v>
      </c>
      <c r="H29" s="90" t="s">
        <v>51</v>
      </c>
      <c r="I29" s="90"/>
      <c r="J29" s="90"/>
      <c r="K29" s="90"/>
      <c r="L29" s="90"/>
      <c r="M29" s="90"/>
      <c r="N29" s="90"/>
      <c r="O29" s="90"/>
      <c r="P29" s="90"/>
      <c r="Q29" s="90"/>
    </row>
    <row r="30" spans="2:4" ht="15.75">
      <c r="B30" s="27" t="s">
        <v>13</v>
      </c>
      <c r="D30" s="12" t="s">
        <v>52</v>
      </c>
    </row>
    <row r="31" spans="2:4" ht="15.75">
      <c r="B31" s="27" t="s">
        <v>13</v>
      </c>
      <c r="D31" s="12" t="s">
        <v>53</v>
      </c>
    </row>
  </sheetData>
  <autoFilter ref="B16:B24"/>
  <mergeCells count="31">
    <mergeCell ref="H29:Q29"/>
    <mergeCell ref="A13:A15"/>
    <mergeCell ref="H13:I15"/>
    <mergeCell ref="E13:E16"/>
    <mergeCell ref="C15:D15"/>
    <mergeCell ref="C14:D14"/>
    <mergeCell ref="C13:D13"/>
    <mergeCell ref="N13:O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F8:L8"/>
    <mergeCell ref="F11:L11"/>
    <mergeCell ref="L13:M15"/>
    <mergeCell ref="F7:L7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18 P17:P18 L17:L18 J17:J18">
    <cfRule type="expression" priority="1" dxfId="0" stopIfTrue="1">
      <formula>(K17=0)</formula>
    </cfRule>
  </conditionalFormatting>
  <conditionalFormatting sqref="Q17:Q18 O17:O18 M17:M18 K17:K18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18">
      <formula1>0</formula1>
      <formula2>1</formula2>
    </dataValidation>
  </dataValidations>
  <hyperlinks>
    <hyperlink ref="E26" location="Sheet2!A1" display="cover letter "/>
    <hyperlink ref="H29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2007-03-14T20:21:10Z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