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hasandhu_oucc_in_gov/Documents/Documents/"/>
    </mc:Choice>
  </mc:AlternateContent>
  <xr:revisionPtr revIDLastSave="2" documentId="8_{C37014DD-1BB1-491B-9A23-9D68A1199805}" xr6:coauthVersionLast="47" xr6:coauthVersionMax="47" xr10:uidLastSave="{EFF4AF93-DA96-4D48-8A10-1543BCC10416}"/>
  <bookViews>
    <workbookView xWindow="-120" yWindow="-120" windowWidth="24240" windowHeight="13140" xr2:uid="{A31B30B1-7189-4E64-B471-D322450FFAC9}"/>
  </bookViews>
  <sheets>
    <sheet name="Community" sheetId="7" r:id="rId1"/>
    <sheet name="Jul. 2023 Midwest" sheetId="1" r:id="rId2"/>
    <sheet name="Aug. 2023 Midwest" sheetId="3" r:id="rId3"/>
    <sheet name="Sept. 2023 Midwest" sheetId="5" r:id="rId4"/>
    <sheet name="Jul. 2023 Indiana Natural" sheetId="2" r:id="rId5"/>
    <sheet name="Aug. 2023 Indiana Natural" sheetId="4" r:id="rId6"/>
    <sheet name="Sep. 2023 Indiana Natural" sheetId="6" r:id="rId7"/>
  </sheets>
  <definedNames>
    <definedName name="_xlnm.Print_Area" localSheetId="0">Community!$A$1:$P$14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7" l="1"/>
  <c r="G10" i="7"/>
</calcChain>
</file>

<file path=xl/sharedStrings.xml><?xml version="1.0" encoding="utf-8"?>
<sst xmlns="http://schemas.openxmlformats.org/spreadsheetml/2006/main" count="94" uniqueCount="37">
  <si>
    <t>Information for OUCC</t>
  </si>
  <si>
    <t>Total # of Residential Customers</t>
  </si>
  <si>
    <t># of Residential Customers in arrears by 60 or more days</t>
  </si>
  <si>
    <t>* all customers not just residential due to report limitation</t>
  </si>
  <si>
    <t>$ of Residential Customers in arrears by 60 or more days</t>
  </si>
  <si>
    <t># of Residential active payment arrangements</t>
  </si>
  <si>
    <t>$ of Residential active payment arrangements</t>
  </si>
  <si>
    <t># of Residential disconnections due to nonpayment</t>
  </si>
  <si>
    <t>Indiana Natural Gas</t>
  </si>
  <si>
    <t>Midwest Natural Gas</t>
  </si>
  <si>
    <t>* of the 47 disconnections 13 has since reconnected</t>
  </si>
  <si>
    <t>* of the 29 disconnections 13 has since reconnected</t>
  </si>
  <si>
    <t>* of the 35 disconnections 18 has since reconnected</t>
  </si>
  <si>
    <t>Jul. 2023</t>
  </si>
  <si>
    <t>* of the 14 disconnections 5 has since reconnected</t>
  </si>
  <si>
    <t>Aug. 2023</t>
  </si>
  <si>
    <t>* of the 6 disconnections 1 has since reconnected</t>
  </si>
  <si>
    <t>Sep. 2023</t>
  </si>
  <si>
    <t>* of the 44 disconnections 17 has since reconnected</t>
  </si>
  <si>
    <t xml:space="preserve">RESIDENTIAL CUSTOMER ARREARAGE AND UTILITY SERVICE DISCONNECTION DATA </t>
  </si>
  <si>
    <t>Community Natural Gas Co., Inc.</t>
  </si>
  <si>
    <t>Submitted by: Mandy Leach</t>
  </si>
  <si>
    <t>September</t>
  </si>
  <si>
    <t>October</t>
  </si>
  <si>
    <t>November</t>
  </si>
  <si>
    <t>December</t>
  </si>
  <si>
    <t>January</t>
  </si>
  <si>
    <t>February</t>
  </si>
  <si>
    <t>March</t>
  </si>
  <si>
    <t>June</t>
  </si>
  <si>
    <r>
      <t>(1)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number of residential accounts;</t>
    </r>
  </si>
  <si>
    <r>
      <t>(2)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in arrears by 60 or more days;</t>
    </r>
  </si>
  <si>
    <r>
      <t>(3)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(2) above;</t>
    </r>
  </si>
  <si>
    <r>
      <t>(4)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on active payment arrangements;</t>
    </r>
  </si>
  <si>
    <r>
      <t>(5)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(4) above;</t>
    </r>
  </si>
  <si>
    <r>
      <t>(6)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disconnections due to nonpayment;</t>
    </r>
  </si>
  <si>
    <t>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</si>
</sst>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/>
    <xf numFmtId="164" fontId="0" fillId="0" borderId="0" xfId="1" applyNumberFormat="1" applyFont="1" applyFill="1"/>
    <xf numFmtId="44" fontId="0" fillId="0" borderId="0" xfId="2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justify" vertical="center"/>
    </xf>
    <xf numFmtId="164" fontId="0" fillId="0" borderId="0" xfId="1" applyNumberFormat="1" applyFont="1"/>
    <xf numFmtId="44" fontId="0" fillId="0" borderId="0" xfId="2" applyFont="1"/>
    <xf numFmtId="1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6D90E-8DF4-4167-82F2-8D2B67E72324}">
  <sheetPr>
    <pageSetUpPr fitToPage="1"/>
  </sheetPr>
  <dimension ref="A1:P14"/>
  <sheetViews>
    <sheetView tabSelected="1" workbookViewId="0">
      <selection activeCell="J11" sqref="J11"/>
    </sheetView>
  </sheetViews>
  <sheetFormatPr defaultRowHeight="15" x14ac:dyDescent="0.25"/>
  <cols>
    <col min="1" max="1" width="63.85546875" customWidth="1"/>
    <col min="2" max="4" width="11.5703125" bestFit="1" customWidth="1"/>
    <col min="5" max="6" width="10.5703125" bestFit="1" customWidth="1"/>
    <col min="7" max="7" width="11.5703125" bestFit="1" customWidth="1"/>
    <col min="8" max="8" width="11.85546875" customWidth="1"/>
    <col min="9" max="10" width="11.5703125" bestFit="1" customWidth="1"/>
    <col min="12" max="12" width="10.7109375" bestFit="1" customWidth="1"/>
    <col min="13" max="13" width="10.140625" bestFit="1" customWidth="1"/>
    <col min="14" max="14" width="9.7109375" bestFit="1" customWidth="1"/>
    <col min="16" max="16" width="9.7109375" bestFit="1" customWidth="1"/>
  </cols>
  <sheetData>
    <row r="1" spans="1:16" ht="15.75" x14ac:dyDescent="0.25">
      <c r="A1" s="7" t="s">
        <v>19</v>
      </c>
    </row>
    <row r="2" spans="1:16" x14ac:dyDescent="0.25">
      <c r="A2" t="s">
        <v>20</v>
      </c>
    </row>
    <row r="3" spans="1:16" x14ac:dyDescent="0.25">
      <c r="A3" t="s">
        <v>21</v>
      </c>
    </row>
    <row r="4" spans="1:16" x14ac:dyDescent="0.25">
      <c r="B4" s="8">
        <v>2022</v>
      </c>
      <c r="C4" s="8"/>
      <c r="D4" s="8"/>
      <c r="E4" s="8"/>
      <c r="F4" s="8">
        <v>2023</v>
      </c>
      <c r="G4" s="8"/>
      <c r="H4" s="8"/>
      <c r="I4" s="8"/>
      <c r="J4" s="8"/>
      <c r="K4" s="8"/>
    </row>
    <row r="5" spans="1:16" x14ac:dyDescent="0.25"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</row>
    <row r="6" spans="1:16" ht="38.25" customHeight="1" x14ac:dyDescent="0.25">
      <c r="A6" s="9" t="s">
        <v>30</v>
      </c>
      <c r="B6" s="10">
        <v>6891</v>
      </c>
      <c r="C6" s="10">
        <v>6988</v>
      </c>
      <c r="D6" s="10">
        <v>7061</v>
      </c>
      <c r="E6" s="10">
        <v>7095</v>
      </c>
      <c r="F6" s="10">
        <v>7092</v>
      </c>
      <c r="G6" s="10">
        <v>7089</v>
      </c>
      <c r="H6" s="10">
        <v>7093</v>
      </c>
      <c r="I6" s="10">
        <v>6972</v>
      </c>
      <c r="J6" s="10">
        <v>6893</v>
      </c>
      <c r="K6" s="10"/>
      <c r="L6" s="10"/>
      <c r="M6" s="10"/>
      <c r="N6" s="10"/>
      <c r="O6" s="10"/>
      <c r="P6" s="10"/>
    </row>
    <row r="7" spans="1:16" ht="38.25" customHeight="1" x14ac:dyDescent="0.25">
      <c r="A7" s="9" t="s">
        <v>31</v>
      </c>
      <c r="B7" s="10">
        <v>236</v>
      </c>
      <c r="C7" s="10">
        <v>201</v>
      </c>
      <c r="D7" s="10">
        <v>182</v>
      </c>
      <c r="E7" s="10">
        <v>130</v>
      </c>
      <c r="F7" s="10">
        <v>83</v>
      </c>
      <c r="G7" s="10">
        <v>100</v>
      </c>
      <c r="H7" s="10">
        <v>120</v>
      </c>
      <c r="I7" s="10">
        <v>204</v>
      </c>
      <c r="J7" s="10">
        <v>205</v>
      </c>
      <c r="K7" s="10"/>
      <c r="L7" s="10"/>
      <c r="M7" s="10"/>
      <c r="N7" s="10"/>
      <c r="O7" s="10"/>
      <c r="P7" s="10"/>
    </row>
    <row r="8" spans="1:16" ht="38.25" customHeight="1" x14ac:dyDescent="0.25">
      <c r="A8" s="9" t="s">
        <v>32</v>
      </c>
      <c r="B8" s="11">
        <v>18309.32</v>
      </c>
      <c r="C8" s="11">
        <v>16466.13</v>
      </c>
      <c r="D8" s="11">
        <v>12819.8</v>
      </c>
      <c r="E8" s="11">
        <v>8932.18</v>
      </c>
      <c r="F8" s="11">
        <v>6307.24</v>
      </c>
      <c r="G8" s="11">
        <v>12399.11</v>
      </c>
      <c r="H8" s="11">
        <v>20296.72</v>
      </c>
      <c r="I8" s="11">
        <v>41135.300000000003</v>
      </c>
      <c r="J8" s="11">
        <v>22420.26</v>
      </c>
      <c r="K8" s="11"/>
      <c r="L8" s="11"/>
      <c r="M8" s="11"/>
      <c r="N8" s="11"/>
      <c r="O8" s="11"/>
      <c r="P8" s="11"/>
    </row>
    <row r="9" spans="1:16" ht="38.25" customHeight="1" x14ac:dyDescent="0.25">
      <c r="A9" s="9" t="s">
        <v>33</v>
      </c>
      <c r="B9" s="10">
        <v>4</v>
      </c>
      <c r="C9" s="10">
        <v>3</v>
      </c>
      <c r="D9" s="10">
        <v>3</v>
      </c>
      <c r="E9" s="10">
        <v>1</v>
      </c>
      <c r="F9" s="10">
        <v>18</v>
      </c>
      <c r="G9" s="10">
        <v>16</v>
      </c>
      <c r="H9" s="10">
        <v>20</v>
      </c>
      <c r="I9" s="10">
        <v>9</v>
      </c>
      <c r="J9" s="10">
        <v>26</v>
      </c>
      <c r="K9" s="10"/>
      <c r="L9" s="10"/>
      <c r="M9" s="10"/>
      <c r="N9" s="10"/>
      <c r="O9" s="10"/>
      <c r="P9" s="10"/>
    </row>
    <row r="10" spans="1:16" ht="38.25" customHeight="1" x14ac:dyDescent="0.25">
      <c r="A10" s="9" t="s">
        <v>34</v>
      </c>
      <c r="B10" s="11">
        <v>1183.54</v>
      </c>
      <c r="C10" s="11">
        <v>339.17</v>
      </c>
      <c r="D10" s="11">
        <v>395.05</v>
      </c>
      <c r="E10" s="11">
        <v>201.06</v>
      </c>
      <c r="F10" s="11">
        <v>5012.95</v>
      </c>
      <c r="G10" s="11">
        <f>219.35+87.53+135.35+700.43+588.69+497.61+253.77+235.86+411.45+146.95+207.1+352.49+189.68+174.53</f>
        <v>4200.79</v>
      </c>
      <c r="H10" s="11">
        <v>4708.43</v>
      </c>
      <c r="I10" s="11">
        <v>2538.17</v>
      </c>
      <c r="J10" s="11">
        <v>11835.23</v>
      </c>
      <c r="K10" s="11"/>
      <c r="L10" s="11"/>
      <c r="M10" s="11"/>
      <c r="N10" s="11"/>
      <c r="O10" s="11"/>
      <c r="P10" s="11"/>
    </row>
    <row r="11" spans="1:16" ht="38.25" customHeight="1" x14ac:dyDescent="0.25">
      <c r="A11" s="9" t="s">
        <v>35</v>
      </c>
      <c r="B11" s="10">
        <v>12</v>
      </c>
      <c r="C11" s="10">
        <v>4</v>
      </c>
      <c r="D11" s="10">
        <v>11</v>
      </c>
      <c r="E11" s="10">
        <v>8</v>
      </c>
      <c r="F11" s="10">
        <v>18</v>
      </c>
      <c r="G11" s="10">
        <v>14</v>
      </c>
      <c r="H11" s="10">
        <v>12</v>
      </c>
      <c r="I11" s="10">
        <f>22+6+5</f>
        <v>33</v>
      </c>
      <c r="J11" s="10">
        <v>27</v>
      </c>
      <c r="K11" s="10"/>
      <c r="L11" s="10"/>
      <c r="M11" s="10"/>
      <c r="N11" s="10"/>
      <c r="O11" s="10"/>
      <c r="P11" s="10"/>
    </row>
    <row r="13" spans="1:16" x14ac:dyDescent="0.25">
      <c r="B13" t="s">
        <v>36</v>
      </c>
    </row>
    <row r="14" spans="1:16" x14ac:dyDescent="0.25">
      <c r="B14" s="12">
        <v>44864</v>
      </c>
      <c r="C14" s="12">
        <v>44895</v>
      </c>
      <c r="D14" s="12">
        <v>44925</v>
      </c>
      <c r="E14" s="12">
        <v>44956</v>
      </c>
      <c r="F14" s="12">
        <v>44985</v>
      </c>
      <c r="G14" s="12">
        <v>45015</v>
      </c>
      <c r="H14" s="12">
        <v>45046</v>
      </c>
      <c r="I14" s="12">
        <v>45138</v>
      </c>
      <c r="J14" s="12">
        <v>45230</v>
      </c>
      <c r="L14" s="12"/>
      <c r="M14" s="12">
        <v>45322</v>
      </c>
      <c r="P14" s="12">
        <v>45412</v>
      </c>
    </row>
  </sheetData>
  <pageMargins left="0.25" right="0.25" top="0.75" bottom="0.75" header="0.3" footer="0.3"/>
  <pageSetup scale="5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1D7B-5B03-45BC-B770-29C022306157}">
  <dimension ref="B2:G9"/>
  <sheetViews>
    <sheetView workbookViewId="0">
      <selection activeCell="C12" sqref="C12"/>
    </sheetView>
  </sheetViews>
  <sheetFormatPr defaultRowHeight="15" x14ac:dyDescent="0.25"/>
  <cols>
    <col min="3" max="3" width="51.5703125" bestFit="1" customWidth="1"/>
    <col min="4" max="4" width="12.5703125" bestFit="1" customWidth="1"/>
  </cols>
  <sheetData>
    <row r="2" spans="2:7" x14ac:dyDescent="0.25">
      <c r="B2" s="3">
        <v>45108</v>
      </c>
      <c r="C2" s="2" t="s">
        <v>9</v>
      </c>
    </row>
    <row r="3" spans="2:7" ht="20.25" x14ac:dyDescent="0.3">
      <c r="C3" s="6" t="s">
        <v>0</v>
      </c>
      <c r="D3" s="6"/>
      <c r="E3" s="6"/>
      <c r="F3" s="6"/>
      <c r="G3" s="6"/>
    </row>
    <row r="4" spans="2:7" x14ac:dyDescent="0.25">
      <c r="B4">
        <v>1</v>
      </c>
      <c r="C4" t="s">
        <v>1</v>
      </c>
      <c r="D4" s="4">
        <v>12730</v>
      </c>
    </row>
    <row r="5" spans="2:7" x14ac:dyDescent="0.25">
      <c r="B5">
        <v>2</v>
      </c>
      <c r="C5" t="s">
        <v>2</v>
      </c>
      <c r="D5" s="4">
        <v>1453</v>
      </c>
      <c r="F5" t="s">
        <v>3</v>
      </c>
    </row>
    <row r="6" spans="2:7" x14ac:dyDescent="0.25">
      <c r="B6">
        <v>3</v>
      </c>
      <c r="C6" t="s">
        <v>4</v>
      </c>
      <c r="D6" s="5">
        <v>91701.56</v>
      </c>
      <c r="F6" t="s">
        <v>3</v>
      </c>
    </row>
    <row r="7" spans="2:7" x14ac:dyDescent="0.25">
      <c r="B7">
        <v>4</v>
      </c>
      <c r="C7" t="s">
        <v>5</v>
      </c>
      <c r="D7">
        <v>15</v>
      </c>
    </row>
    <row r="8" spans="2:7" x14ac:dyDescent="0.25">
      <c r="B8">
        <v>5</v>
      </c>
      <c r="C8" t="s">
        <v>6</v>
      </c>
      <c r="D8" s="5">
        <v>1989.62</v>
      </c>
    </row>
    <row r="9" spans="2:7" x14ac:dyDescent="0.25">
      <c r="B9">
        <v>6</v>
      </c>
      <c r="C9" t="s">
        <v>7</v>
      </c>
      <c r="D9">
        <v>47</v>
      </c>
      <c r="F9" t="s">
        <v>10</v>
      </c>
    </row>
  </sheetData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AD5C-6724-4C33-8005-6E395B3247FF}">
  <dimension ref="B2:G9"/>
  <sheetViews>
    <sheetView workbookViewId="0">
      <selection activeCell="C12" sqref="C12"/>
    </sheetView>
  </sheetViews>
  <sheetFormatPr defaultRowHeight="15" x14ac:dyDescent="0.25"/>
  <cols>
    <col min="3" max="3" width="51.5703125" bestFit="1" customWidth="1"/>
    <col min="4" max="4" width="12.5703125" bestFit="1" customWidth="1"/>
  </cols>
  <sheetData>
    <row r="2" spans="2:7" x14ac:dyDescent="0.25">
      <c r="B2" s="3">
        <v>45139</v>
      </c>
      <c r="C2" s="2" t="s">
        <v>9</v>
      </c>
    </row>
    <row r="3" spans="2:7" ht="20.25" x14ac:dyDescent="0.3">
      <c r="C3" s="6" t="s">
        <v>0</v>
      </c>
      <c r="D3" s="6"/>
      <c r="E3" s="6"/>
      <c r="F3" s="6"/>
      <c r="G3" s="6"/>
    </row>
    <row r="4" spans="2:7" x14ac:dyDescent="0.25">
      <c r="B4">
        <v>1</v>
      </c>
      <c r="C4" t="s">
        <v>1</v>
      </c>
      <c r="D4" s="4">
        <v>12702</v>
      </c>
    </row>
    <row r="5" spans="2:7" x14ac:dyDescent="0.25">
      <c r="B5">
        <v>2</v>
      </c>
      <c r="C5" t="s">
        <v>2</v>
      </c>
      <c r="D5" s="4">
        <v>1131</v>
      </c>
      <c r="F5" t="s">
        <v>3</v>
      </c>
    </row>
    <row r="6" spans="2:7" x14ac:dyDescent="0.25">
      <c r="B6">
        <v>3</v>
      </c>
      <c r="C6" t="s">
        <v>4</v>
      </c>
      <c r="D6" s="5">
        <v>58677.53</v>
      </c>
      <c r="F6" t="s">
        <v>3</v>
      </c>
    </row>
    <row r="7" spans="2:7" x14ac:dyDescent="0.25">
      <c r="B7">
        <v>4</v>
      </c>
      <c r="C7" t="s">
        <v>5</v>
      </c>
      <c r="D7">
        <v>8</v>
      </c>
    </row>
    <row r="8" spans="2:7" x14ac:dyDescent="0.25">
      <c r="B8">
        <v>5</v>
      </c>
      <c r="C8" t="s">
        <v>6</v>
      </c>
      <c r="D8" s="5">
        <v>380.79</v>
      </c>
    </row>
    <row r="9" spans="2:7" x14ac:dyDescent="0.25">
      <c r="B9">
        <v>6</v>
      </c>
      <c r="C9" t="s">
        <v>7</v>
      </c>
      <c r="D9">
        <v>29</v>
      </c>
      <c r="F9" t="s">
        <v>11</v>
      </c>
    </row>
  </sheetData>
  <mergeCells count="1"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A47E-FEEE-43B5-9688-2D9CE1A23ED8}">
  <dimension ref="B2:G9"/>
  <sheetViews>
    <sheetView workbookViewId="0">
      <selection activeCell="C12" sqref="C12"/>
    </sheetView>
  </sheetViews>
  <sheetFormatPr defaultRowHeight="15" x14ac:dyDescent="0.25"/>
  <cols>
    <col min="3" max="3" width="51.5703125" bestFit="1" customWidth="1"/>
    <col min="4" max="4" width="12.5703125" bestFit="1" customWidth="1"/>
  </cols>
  <sheetData>
    <row r="2" spans="2:7" x14ac:dyDescent="0.25">
      <c r="B2" s="3">
        <v>45170</v>
      </c>
      <c r="C2" s="2" t="s">
        <v>9</v>
      </c>
    </row>
    <row r="3" spans="2:7" ht="20.25" x14ac:dyDescent="0.3">
      <c r="C3" s="6" t="s">
        <v>0</v>
      </c>
      <c r="D3" s="6"/>
      <c r="E3" s="6"/>
      <c r="F3" s="6"/>
      <c r="G3" s="6"/>
    </row>
    <row r="4" spans="2:7" x14ac:dyDescent="0.25">
      <c r="B4">
        <v>1</v>
      </c>
      <c r="C4" t="s">
        <v>1</v>
      </c>
      <c r="D4" s="4">
        <v>12711</v>
      </c>
    </row>
    <row r="5" spans="2:7" x14ac:dyDescent="0.25">
      <c r="B5">
        <v>2</v>
      </c>
      <c r="C5" t="s">
        <v>2</v>
      </c>
      <c r="D5" s="4">
        <v>769</v>
      </c>
      <c r="F5" t="s">
        <v>3</v>
      </c>
    </row>
    <row r="6" spans="2:7" x14ac:dyDescent="0.25">
      <c r="B6">
        <v>3</v>
      </c>
      <c r="C6" t="s">
        <v>4</v>
      </c>
      <c r="D6" s="5">
        <v>38532.839999999997</v>
      </c>
      <c r="F6" t="s">
        <v>3</v>
      </c>
    </row>
    <row r="7" spans="2:7" x14ac:dyDescent="0.25">
      <c r="B7">
        <v>4</v>
      </c>
      <c r="C7" t="s">
        <v>5</v>
      </c>
      <c r="D7">
        <v>8</v>
      </c>
    </row>
    <row r="8" spans="2:7" x14ac:dyDescent="0.25">
      <c r="B8">
        <v>5</v>
      </c>
      <c r="C8" t="s">
        <v>6</v>
      </c>
      <c r="D8" s="5">
        <v>892.97</v>
      </c>
    </row>
    <row r="9" spans="2:7" x14ac:dyDescent="0.25">
      <c r="B9">
        <v>6</v>
      </c>
      <c r="C9" t="s">
        <v>7</v>
      </c>
      <c r="D9">
        <v>35</v>
      </c>
      <c r="F9" t="s">
        <v>12</v>
      </c>
    </row>
  </sheetData>
  <mergeCells count="1"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ECBF-7D66-4460-A0D1-FDE9E98ED913}">
  <dimension ref="B2:G9"/>
  <sheetViews>
    <sheetView workbookViewId="0">
      <selection activeCell="C12" sqref="C12"/>
    </sheetView>
  </sheetViews>
  <sheetFormatPr defaultRowHeight="15" x14ac:dyDescent="0.25"/>
  <cols>
    <col min="2" max="2" width="10" bestFit="1" customWidth="1"/>
    <col min="3" max="3" width="51.5703125" bestFit="1" customWidth="1"/>
    <col min="4" max="4" width="11.5703125" bestFit="1" customWidth="1"/>
  </cols>
  <sheetData>
    <row r="2" spans="2:7" x14ac:dyDescent="0.25">
      <c r="B2" s="1" t="s">
        <v>13</v>
      </c>
      <c r="C2" s="2" t="s">
        <v>8</v>
      </c>
    </row>
    <row r="3" spans="2:7" ht="20.25" x14ac:dyDescent="0.3">
      <c r="C3" s="6" t="s">
        <v>0</v>
      </c>
      <c r="D3" s="6"/>
      <c r="E3" s="6"/>
      <c r="F3" s="6"/>
      <c r="G3" s="6"/>
    </row>
    <row r="4" spans="2:7" x14ac:dyDescent="0.25">
      <c r="B4">
        <v>1</v>
      </c>
      <c r="C4" t="s">
        <v>1</v>
      </c>
      <c r="D4" s="4">
        <v>6770</v>
      </c>
    </row>
    <row r="5" spans="2:7" x14ac:dyDescent="0.25">
      <c r="B5">
        <v>2</v>
      </c>
      <c r="C5" t="s">
        <v>2</v>
      </c>
      <c r="D5">
        <v>544</v>
      </c>
      <c r="F5" t="s">
        <v>3</v>
      </c>
    </row>
    <row r="6" spans="2:7" x14ac:dyDescent="0.25">
      <c r="B6">
        <v>3</v>
      </c>
      <c r="C6" t="s">
        <v>4</v>
      </c>
      <c r="D6" s="5">
        <v>29460.05</v>
      </c>
      <c r="F6" t="s">
        <v>3</v>
      </c>
    </row>
    <row r="7" spans="2:7" x14ac:dyDescent="0.25">
      <c r="B7">
        <v>4</v>
      </c>
      <c r="C7" t="s">
        <v>5</v>
      </c>
      <c r="D7">
        <v>1</v>
      </c>
    </row>
    <row r="8" spans="2:7" x14ac:dyDescent="0.25">
      <c r="B8">
        <v>5</v>
      </c>
      <c r="C8" t="s">
        <v>6</v>
      </c>
      <c r="D8" s="5">
        <v>74.650000000000006</v>
      </c>
    </row>
    <row r="9" spans="2:7" x14ac:dyDescent="0.25">
      <c r="B9">
        <v>6</v>
      </c>
      <c r="C9" t="s">
        <v>7</v>
      </c>
      <c r="D9">
        <v>14</v>
      </c>
      <c r="F9" t="s">
        <v>14</v>
      </c>
    </row>
  </sheetData>
  <mergeCells count="1">
    <mergeCell ref="C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68AA-BBA9-4045-8906-8F9AB43043F4}">
  <dimension ref="B2:G9"/>
  <sheetViews>
    <sheetView workbookViewId="0">
      <selection activeCell="C12" sqref="C12"/>
    </sheetView>
  </sheetViews>
  <sheetFormatPr defaultRowHeight="15" x14ac:dyDescent="0.25"/>
  <cols>
    <col min="2" max="2" width="10" bestFit="1" customWidth="1"/>
    <col min="3" max="3" width="51.5703125" bestFit="1" customWidth="1"/>
    <col min="4" max="4" width="11.5703125" bestFit="1" customWidth="1"/>
  </cols>
  <sheetData>
    <row r="2" spans="2:7" x14ac:dyDescent="0.25">
      <c r="B2" s="1" t="s">
        <v>15</v>
      </c>
      <c r="C2" s="2" t="s">
        <v>8</v>
      </c>
    </row>
    <row r="3" spans="2:7" ht="20.25" x14ac:dyDescent="0.3">
      <c r="C3" s="6" t="s">
        <v>0</v>
      </c>
      <c r="D3" s="6"/>
      <c r="E3" s="6"/>
      <c r="F3" s="6"/>
      <c r="G3" s="6"/>
    </row>
    <row r="4" spans="2:7" x14ac:dyDescent="0.25">
      <c r="B4">
        <v>1</v>
      </c>
      <c r="C4" t="s">
        <v>1</v>
      </c>
      <c r="D4" s="4">
        <v>6751</v>
      </c>
    </row>
    <row r="5" spans="2:7" x14ac:dyDescent="0.25">
      <c r="B5">
        <v>2</v>
      </c>
      <c r="C5" t="s">
        <v>2</v>
      </c>
      <c r="D5">
        <v>357</v>
      </c>
      <c r="F5" t="s">
        <v>3</v>
      </c>
    </row>
    <row r="6" spans="2:7" x14ac:dyDescent="0.25">
      <c r="B6">
        <v>3</v>
      </c>
      <c r="C6" t="s">
        <v>4</v>
      </c>
      <c r="D6" s="5">
        <v>12476.15</v>
      </c>
      <c r="F6" t="s">
        <v>3</v>
      </c>
    </row>
    <row r="7" spans="2:7" x14ac:dyDescent="0.25">
      <c r="B7">
        <v>4</v>
      </c>
      <c r="C7" t="s">
        <v>5</v>
      </c>
      <c r="D7">
        <v>1</v>
      </c>
    </row>
    <row r="8" spans="2:7" x14ac:dyDescent="0.25">
      <c r="B8">
        <v>5</v>
      </c>
      <c r="C8" t="s">
        <v>6</v>
      </c>
      <c r="D8" s="5">
        <v>53.95</v>
      </c>
    </row>
    <row r="9" spans="2:7" x14ac:dyDescent="0.25">
      <c r="B9">
        <v>6</v>
      </c>
      <c r="C9" t="s">
        <v>7</v>
      </c>
      <c r="D9">
        <v>6</v>
      </c>
      <c r="F9" t="s">
        <v>16</v>
      </c>
    </row>
  </sheetData>
  <mergeCells count="1">
    <mergeCell ref="C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AAE3-84B6-4BAF-9311-390CAF556E06}">
  <dimension ref="B2:G9"/>
  <sheetViews>
    <sheetView workbookViewId="0">
      <selection activeCell="C12" sqref="C12"/>
    </sheetView>
  </sheetViews>
  <sheetFormatPr defaultRowHeight="15" x14ac:dyDescent="0.25"/>
  <cols>
    <col min="2" max="2" width="10" bestFit="1" customWidth="1"/>
    <col min="3" max="3" width="51.5703125" bestFit="1" customWidth="1"/>
    <col min="4" max="4" width="11.5703125" bestFit="1" customWidth="1"/>
  </cols>
  <sheetData>
    <row r="2" spans="2:7" x14ac:dyDescent="0.25">
      <c r="B2" s="1" t="s">
        <v>17</v>
      </c>
      <c r="C2" s="2" t="s">
        <v>8</v>
      </c>
    </row>
    <row r="3" spans="2:7" ht="20.25" x14ac:dyDescent="0.3">
      <c r="C3" s="6" t="s">
        <v>0</v>
      </c>
      <c r="D3" s="6"/>
      <c r="E3" s="6"/>
      <c r="F3" s="6"/>
      <c r="G3" s="6"/>
    </row>
    <row r="4" spans="2:7" x14ac:dyDescent="0.25">
      <c r="B4">
        <v>1</v>
      </c>
      <c r="C4" t="s">
        <v>1</v>
      </c>
      <c r="D4" s="4">
        <v>6761</v>
      </c>
    </row>
    <row r="5" spans="2:7" x14ac:dyDescent="0.25">
      <c r="B5">
        <v>2</v>
      </c>
      <c r="C5" t="s">
        <v>2</v>
      </c>
      <c r="D5">
        <v>157</v>
      </c>
      <c r="F5" t="s">
        <v>3</v>
      </c>
    </row>
    <row r="6" spans="2:7" x14ac:dyDescent="0.25">
      <c r="B6">
        <v>3</v>
      </c>
      <c r="C6" t="s">
        <v>4</v>
      </c>
      <c r="D6" s="5">
        <v>5946.27</v>
      </c>
      <c r="F6" t="s">
        <v>3</v>
      </c>
    </row>
    <row r="7" spans="2:7" x14ac:dyDescent="0.25">
      <c r="B7">
        <v>4</v>
      </c>
      <c r="C7" t="s">
        <v>5</v>
      </c>
      <c r="D7">
        <v>3</v>
      </c>
    </row>
    <row r="8" spans="2:7" x14ac:dyDescent="0.25">
      <c r="B8">
        <v>5</v>
      </c>
      <c r="C8" t="s">
        <v>6</v>
      </c>
      <c r="D8" s="5">
        <v>187.46</v>
      </c>
    </row>
    <row r="9" spans="2:7" x14ac:dyDescent="0.25">
      <c r="B9">
        <v>6</v>
      </c>
      <c r="C9" t="s">
        <v>7</v>
      </c>
      <c r="D9">
        <v>44</v>
      </c>
      <c r="F9" t="s">
        <v>18</v>
      </c>
    </row>
  </sheetData>
  <mergeCells count="1">
    <mergeCell ref="C3:G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Community</vt:lpstr>
      <vt:lpstr>Jul. 2023 Midwest</vt:lpstr>
      <vt:lpstr>Aug. 2023 Midwest</vt:lpstr>
      <vt:lpstr>Sept. 2023 Midwest</vt:lpstr>
      <vt:lpstr>Jul. 2023 Indiana Natural</vt:lpstr>
      <vt:lpstr>Aug. 2023 Indiana Natural</vt:lpstr>
      <vt:lpstr>Sep. 2023 Indiana Natural</vt:lpstr>
      <vt:lpstr>Community!Print_Area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</dc:creator>
  <cp:lastModifiedBy>Sandhu, Harpreet (OUCC)</cp:lastModifiedBy>
  <dcterms:created xsi:type="dcterms:W3CDTF">2022-11-10T14:15:16Z</dcterms:created>
  <dcterms:modified xsi:type="dcterms:W3CDTF">2023-12-13T18:12:55Z</dcterms:modified>
</cp:coreProperties>
</file>